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3"/>
  </bookViews>
  <sheets>
    <sheet name="Siret Lepasaar" sheetId="1" r:id="rId1"/>
    <sheet name="Noora Jyly" sheetId="2" r:id="rId2"/>
    <sheet name="Reet Lnt" sheetId="3" r:id="rId3"/>
    <sheet name="Koondleht" sheetId="4" r:id="rId4"/>
    <sheet name="Siret Lepasaar (2)" sheetId="5" r:id="rId5"/>
    <sheet name="Noora Jyly (2)" sheetId="6" r:id="rId6"/>
    <sheet name="Ege Maas (2)" sheetId="7" r:id="rId7"/>
    <sheet name="Sheet4" sheetId="8" r:id="rId8"/>
  </sheets>
  <definedNames/>
  <calcPr fullCalcOnLoad="1"/>
</workbook>
</file>

<file path=xl/sharedStrings.xml><?xml version="1.0" encoding="utf-8"?>
<sst xmlns="http://schemas.openxmlformats.org/spreadsheetml/2006/main" count="245" uniqueCount="38">
  <si>
    <t>Nr.</t>
  </si>
  <si>
    <t>Koera esitamine</t>
  </si>
  <si>
    <t>Händleri käitumine</t>
  </si>
  <si>
    <t>Üldmulje</t>
  </si>
  <si>
    <t>Kokku</t>
  </si>
  <si>
    <t>Koht</t>
  </si>
  <si>
    <t>Rühmas</t>
  </si>
  <si>
    <t>Individuaalne</t>
  </si>
  <si>
    <t xml:space="preserve">Seistes  </t>
  </si>
  <si>
    <t>Liikudes</t>
  </si>
  <si>
    <t>Esimese vooru hinne</t>
  </si>
  <si>
    <t>Teise vooru hinne</t>
  </si>
  <si>
    <t>Kohtu-niku suhtes</t>
  </si>
  <si>
    <t>Koera  suhtes</t>
  </si>
  <si>
    <t>Hindamine toimub 10-pallisüsteemis</t>
  </si>
  <si>
    <t>Sekretär …………………………………….</t>
  </si>
  <si>
    <t>Kohtunikud:</t>
  </si>
  <si>
    <t>Tallinn, 17.12.2016</t>
  </si>
  <si>
    <t>Eesti Juuniorhändlerite Meistrivõistluste FINAAL - 2016</t>
  </si>
  <si>
    <t xml:space="preserve">Sirli Pütsepp </t>
  </si>
  <si>
    <t xml:space="preserve">Viktoria Pavlenkova </t>
  </si>
  <si>
    <t xml:space="preserve">Sergei Pustovalov </t>
  </si>
  <si>
    <t xml:space="preserve">Anabel Leedu </t>
  </si>
  <si>
    <t xml:space="preserve">Marika Bernhardt </t>
  </si>
  <si>
    <t xml:space="preserve">Ott Kristofer Fuks </t>
  </si>
  <si>
    <t xml:space="preserve">Aleksander-Mark Kappi </t>
  </si>
  <si>
    <t>Vladislav Lazurin</t>
  </si>
  <si>
    <t xml:space="preserve">Iris Luik </t>
  </si>
  <si>
    <t>Keitlyn Randmaa</t>
  </si>
  <si>
    <t xml:space="preserve">Katherin Reet Sisask  </t>
  </si>
  <si>
    <t xml:space="preserve">Aleksandra - Juzeffa Belaišis </t>
  </si>
  <si>
    <t xml:space="preserve">Kristiina Tupalskaja </t>
  </si>
  <si>
    <t>Siret Lepasaar</t>
  </si>
  <si>
    <t>Noora Jyly</t>
  </si>
  <si>
    <t>Ege Maas</t>
  </si>
  <si>
    <t>Tallinn, 17.12.2016, Kohtunik Siret Lepasaar</t>
  </si>
  <si>
    <t>Tallinn, 17.12.2016, Kohtunik Noora Jyly</t>
  </si>
  <si>
    <t>Tallinn, 17.12.2016, kohtunik Ege Maas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</si>
</sst>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sz val="9"/>
      <name val="Arial"/>
      <family val="0"/>
    </font>
    <font>
      <b/>
      <sz val="14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8">
      <selection activeCell="O16" sqref="O16"/>
    </sheetView>
  </sheetViews>
  <sheetFormatPr defaultColWidth="9.140625" defaultRowHeight="12.75"/>
  <cols>
    <col min="1" max="1" width="10.8515625" style="0" customWidth="1"/>
    <col min="2" max="2" width="21.00390625" style="17" customWidth="1"/>
    <col min="3" max="9" width="7.7109375" style="0" customWidth="1"/>
    <col min="10" max="10" width="7.7109375" style="6" customWidth="1"/>
    <col min="11" max="14" width="7.7109375" style="0" customWidth="1"/>
    <col min="15" max="17" width="7.7109375" style="6" customWidth="1"/>
  </cols>
  <sheetData>
    <row r="1" spans="1:17" ht="19.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.7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ht="12.75">
      <c r="A4" s="32" t="s">
        <v>0</v>
      </c>
      <c r="B4" s="12"/>
      <c r="C4" s="35" t="s">
        <v>1</v>
      </c>
      <c r="D4" s="39"/>
      <c r="E4" s="39"/>
      <c r="F4" s="36"/>
      <c r="G4" s="35" t="s">
        <v>2</v>
      </c>
      <c r="H4" s="36"/>
      <c r="I4" s="32" t="s">
        <v>3</v>
      </c>
      <c r="J4" s="29" t="s">
        <v>10</v>
      </c>
      <c r="K4" s="35" t="s">
        <v>1</v>
      </c>
      <c r="L4" s="39"/>
      <c r="M4" s="39"/>
      <c r="N4" s="36"/>
      <c r="O4" s="29" t="s">
        <v>11</v>
      </c>
      <c r="P4" s="29" t="s">
        <v>4</v>
      </c>
      <c r="Q4" s="29" t="s">
        <v>5</v>
      </c>
    </row>
    <row r="5" spans="1:17" ht="12.75">
      <c r="A5" s="33"/>
      <c r="B5" s="13"/>
      <c r="C5" s="37"/>
      <c r="D5" s="40"/>
      <c r="E5" s="40"/>
      <c r="F5" s="38"/>
      <c r="G5" s="37"/>
      <c r="H5" s="38"/>
      <c r="I5" s="33"/>
      <c r="J5" s="30"/>
      <c r="K5" s="37"/>
      <c r="L5" s="40"/>
      <c r="M5" s="40"/>
      <c r="N5" s="38"/>
      <c r="O5" s="30"/>
      <c r="P5" s="30"/>
      <c r="Q5" s="30"/>
    </row>
    <row r="6" spans="1:17" ht="12.75">
      <c r="A6" s="33"/>
      <c r="B6" s="13"/>
      <c r="C6" s="35" t="s">
        <v>6</v>
      </c>
      <c r="D6" s="36"/>
      <c r="E6" s="35" t="s">
        <v>7</v>
      </c>
      <c r="F6" s="36"/>
      <c r="G6" s="32" t="s">
        <v>13</v>
      </c>
      <c r="H6" s="32" t="s">
        <v>12</v>
      </c>
      <c r="I6" s="33"/>
      <c r="J6" s="30"/>
      <c r="K6" s="35" t="s">
        <v>6</v>
      </c>
      <c r="L6" s="36"/>
      <c r="M6" s="35" t="s">
        <v>7</v>
      </c>
      <c r="N6" s="36"/>
      <c r="O6" s="30"/>
      <c r="P6" s="30"/>
      <c r="Q6" s="30"/>
    </row>
    <row r="7" spans="1:17" ht="12.75">
      <c r="A7" s="33"/>
      <c r="B7" s="13"/>
      <c r="C7" s="37"/>
      <c r="D7" s="38"/>
      <c r="E7" s="37"/>
      <c r="F7" s="38"/>
      <c r="G7" s="33"/>
      <c r="H7" s="33"/>
      <c r="I7" s="33"/>
      <c r="J7" s="30"/>
      <c r="K7" s="37"/>
      <c r="L7" s="38"/>
      <c r="M7" s="37"/>
      <c r="N7" s="38"/>
      <c r="O7" s="30"/>
      <c r="P7" s="30"/>
      <c r="Q7" s="30"/>
    </row>
    <row r="8" spans="1:17" ht="12.75">
      <c r="A8" s="33"/>
      <c r="B8" s="14"/>
      <c r="C8" s="32" t="s">
        <v>8</v>
      </c>
      <c r="D8" s="32" t="s">
        <v>9</v>
      </c>
      <c r="E8" s="32" t="s">
        <v>8</v>
      </c>
      <c r="F8" s="32" t="s">
        <v>9</v>
      </c>
      <c r="G8" s="33"/>
      <c r="H8" s="33"/>
      <c r="I8" s="33"/>
      <c r="J8" s="30"/>
      <c r="K8" s="32" t="s">
        <v>8</v>
      </c>
      <c r="L8" s="32" t="s">
        <v>9</v>
      </c>
      <c r="M8" s="32" t="s">
        <v>8</v>
      </c>
      <c r="N8" s="32" t="s">
        <v>9</v>
      </c>
      <c r="O8" s="30"/>
      <c r="P8" s="30"/>
      <c r="Q8" s="30"/>
    </row>
    <row r="9" spans="1:17" ht="12.75">
      <c r="A9" s="33"/>
      <c r="B9" s="14"/>
      <c r="C9" s="33"/>
      <c r="D9" s="33"/>
      <c r="E9" s="33"/>
      <c r="F9" s="33"/>
      <c r="G9" s="33"/>
      <c r="H9" s="33"/>
      <c r="I9" s="33"/>
      <c r="J9" s="30"/>
      <c r="K9" s="33"/>
      <c r="L9" s="33"/>
      <c r="M9" s="33"/>
      <c r="N9" s="33"/>
      <c r="O9" s="30"/>
      <c r="P9" s="30"/>
      <c r="Q9" s="30"/>
    </row>
    <row r="10" spans="1:17" ht="12.75">
      <c r="A10" s="34"/>
      <c r="B10" s="15"/>
      <c r="C10" s="34"/>
      <c r="D10" s="34"/>
      <c r="E10" s="34"/>
      <c r="F10" s="34"/>
      <c r="G10" s="34"/>
      <c r="H10" s="34"/>
      <c r="I10" s="34"/>
      <c r="J10" s="31"/>
      <c r="K10" s="34"/>
      <c r="L10" s="34"/>
      <c r="M10" s="34"/>
      <c r="N10" s="34"/>
      <c r="O10" s="31"/>
      <c r="P10" s="31"/>
      <c r="Q10" s="31"/>
    </row>
    <row r="11" spans="1:17" s="2" customFormat="1" ht="26.25" customHeight="1">
      <c r="A11" s="3">
        <v>5</v>
      </c>
      <c r="B11" s="21" t="s">
        <v>19</v>
      </c>
      <c r="C11" s="1">
        <v>10</v>
      </c>
      <c r="D11" s="1">
        <v>10</v>
      </c>
      <c r="E11" s="1">
        <v>9</v>
      </c>
      <c r="F11" s="1">
        <v>9</v>
      </c>
      <c r="G11" s="1">
        <v>10</v>
      </c>
      <c r="H11" s="1">
        <v>9</v>
      </c>
      <c r="I11" s="1">
        <v>9</v>
      </c>
      <c r="J11" s="5">
        <f>SUM(C11:I11)</f>
        <v>66</v>
      </c>
      <c r="K11" s="1">
        <v>8</v>
      </c>
      <c r="L11" s="1">
        <v>9</v>
      </c>
      <c r="M11" s="1">
        <v>8</v>
      </c>
      <c r="N11" s="1">
        <v>9</v>
      </c>
      <c r="O11" s="5">
        <f>SUM(K11:N11)</f>
        <v>34</v>
      </c>
      <c r="P11" s="5">
        <f>O11+J11</f>
        <v>100</v>
      </c>
      <c r="Q11" s="5"/>
    </row>
    <row r="12" spans="1:17" s="2" customFormat="1" ht="30" customHeight="1">
      <c r="A12" s="3">
        <v>1</v>
      </c>
      <c r="B12" s="21" t="s">
        <v>20</v>
      </c>
      <c r="C12" s="1">
        <v>10</v>
      </c>
      <c r="D12" s="1">
        <v>10</v>
      </c>
      <c r="E12" s="1">
        <v>10</v>
      </c>
      <c r="F12" s="1">
        <v>9</v>
      </c>
      <c r="G12" s="1">
        <v>10</v>
      </c>
      <c r="H12" s="1">
        <v>10</v>
      </c>
      <c r="I12" s="1">
        <v>10</v>
      </c>
      <c r="J12" s="5">
        <f aca="true" t="shared" si="0" ref="J12:J18">SUM(C12:I12)</f>
        <v>69</v>
      </c>
      <c r="K12" s="1">
        <v>9</v>
      </c>
      <c r="L12" s="1">
        <v>10</v>
      </c>
      <c r="M12" s="1">
        <v>10</v>
      </c>
      <c r="N12" s="1">
        <v>10</v>
      </c>
      <c r="O12" s="5">
        <f aca="true" t="shared" si="1" ref="O12:O18">SUM(K12:N12)</f>
        <v>39</v>
      </c>
      <c r="P12" s="5">
        <f aca="true" t="shared" si="2" ref="P12:P18">O12+J12</f>
        <v>108</v>
      </c>
      <c r="Q12" s="5"/>
    </row>
    <row r="13" spans="1:17" s="2" customFormat="1" ht="29.25" customHeight="1">
      <c r="A13" s="3">
        <v>12</v>
      </c>
      <c r="B13" s="21" t="s">
        <v>21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5">
        <f t="shared" si="0"/>
        <v>70</v>
      </c>
      <c r="K13" s="1">
        <v>6</v>
      </c>
      <c r="L13" s="1">
        <v>8</v>
      </c>
      <c r="M13" s="1">
        <v>9</v>
      </c>
      <c r="N13" s="1">
        <v>10</v>
      </c>
      <c r="O13" s="5">
        <f t="shared" si="1"/>
        <v>33</v>
      </c>
      <c r="P13" s="5">
        <f t="shared" si="2"/>
        <v>103</v>
      </c>
      <c r="Q13" s="5"/>
    </row>
    <row r="14" spans="1:17" s="2" customFormat="1" ht="21.75" customHeight="1">
      <c r="A14" s="3">
        <v>4</v>
      </c>
      <c r="B14" s="21" t="s">
        <v>22</v>
      </c>
      <c r="C14" s="1">
        <v>10</v>
      </c>
      <c r="D14" s="1">
        <v>9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5">
        <f t="shared" si="0"/>
        <v>69</v>
      </c>
      <c r="K14" s="1">
        <v>10</v>
      </c>
      <c r="L14" s="1">
        <v>10</v>
      </c>
      <c r="M14" s="1">
        <v>10</v>
      </c>
      <c r="N14" s="1">
        <v>10</v>
      </c>
      <c r="O14" s="5">
        <f t="shared" si="1"/>
        <v>40</v>
      </c>
      <c r="P14" s="5">
        <f t="shared" si="2"/>
        <v>109</v>
      </c>
      <c r="Q14" s="5"/>
    </row>
    <row r="15" spans="1:17" s="2" customFormat="1" ht="31.5" customHeight="1">
      <c r="A15" s="3">
        <v>10</v>
      </c>
      <c r="B15" s="21" t="s">
        <v>23</v>
      </c>
      <c r="C15" s="1">
        <v>10</v>
      </c>
      <c r="D15" s="1">
        <v>10</v>
      </c>
      <c r="E15" s="1">
        <v>9</v>
      </c>
      <c r="F15" s="1">
        <v>10</v>
      </c>
      <c r="G15" s="1">
        <v>9</v>
      </c>
      <c r="H15" s="1">
        <v>10</v>
      </c>
      <c r="I15" s="4">
        <v>10</v>
      </c>
      <c r="J15" s="5">
        <f t="shared" si="0"/>
        <v>68</v>
      </c>
      <c r="K15" s="1">
        <v>10</v>
      </c>
      <c r="L15" s="1">
        <v>10</v>
      </c>
      <c r="M15" s="1">
        <v>10</v>
      </c>
      <c r="N15" s="1">
        <v>10</v>
      </c>
      <c r="O15" s="5">
        <f t="shared" si="1"/>
        <v>40</v>
      </c>
      <c r="P15" s="5">
        <f t="shared" si="2"/>
        <v>108</v>
      </c>
      <c r="Q15" s="5"/>
    </row>
    <row r="16" spans="1:17" s="2" customFormat="1" ht="38.25" customHeight="1">
      <c r="A16" s="3">
        <v>13</v>
      </c>
      <c r="B16" s="21" t="s">
        <v>24</v>
      </c>
      <c r="C16" s="1">
        <v>8</v>
      </c>
      <c r="D16" s="1">
        <v>8</v>
      </c>
      <c r="E16" s="1">
        <v>9</v>
      </c>
      <c r="F16" s="1">
        <v>7</v>
      </c>
      <c r="G16" s="1">
        <v>9</v>
      </c>
      <c r="H16" s="1">
        <v>9</v>
      </c>
      <c r="I16" s="1">
        <v>9</v>
      </c>
      <c r="J16" s="5">
        <f t="shared" si="0"/>
        <v>59</v>
      </c>
      <c r="K16" s="1">
        <v>6</v>
      </c>
      <c r="L16" s="1">
        <v>7</v>
      </c>
      <c r="M16" s="1">
        <v>9</v>
      </c>
      <c r="N16" s="1">
        <v>6</v>
      </c>
      <c r="O16" s="5">
        <f t="shared" si="1"/>
        <v>28</v>
      </c>
      <c r="P16" s="5">
        <f t="shared" si="2"/>
        <v>87</v>
      </c>
      <c r="Q16" s="5"/>
    </row>
    <row r="17" spans="1:17" s="2" customFormat="1" ht="49.5" customHeight="1">
      <c r="A17" s="3">
        <v>7</v>
      </c>
      <c r="B17" s="21" t="s">
        <v>25</v>
      </c>
      <c r="C17" s="1">
        <v>9</v>
      </c>
      <c r="D17" s="1">
        <v>9</v>
      </c>
      <c r="E17" s="1">
        <v>8</v>
      </c>
      <c r="F17" s="1">
        <v>7</v>
      </c>
      <c r="G17" s="1">
        <v>10</v>
      </c>
      <c r="H17" s="1">
        <v>10</v>
      </c>
      <c r="I17" s="1">
        <v>10</v>
      </c>
      <c r="J17" s="5">
        <f t="shared" si="0"/>
        <v>63</v>
      </c>
      <c r="K17" s="1">
        <v>9</v>
      </c>
      <c r="L17" s="1">
        <v>8</v>
      </c>
      <c r="M17" s="1">
        <v>8</v>
      </c>
      <c r="N17" s="1">
        <v>9</v>
      </c>
      <c r="O17" s="5">
        <f>SUM(K17:N17)</f>
        <v>34</v>
      </c>
      <c r="P17" s="5">
        <f>O17+J17</f>
        <v>97</v>
      </c>
      <c r="Q17" s="5"/>
    </row>
    <row r="18" spans="1:17" s="2" customFormat="1" ht="18.75" customHeight="1">
      <c r="A18" s="3">
        <v>2</v>
      </c>
      <c r="B18" s="21" t="s">
        <v>26</v>
      </c>
      <c r="C18" s="1">
        <v>8</v>
      </c>
      <c r="D18" s="1">
        <v>9</v>
      </c>
      <c r="E18" s="1">
        <v>10</v>
      </c>
      <c r="F18" s="1">
        <v>10</v>
      </c>
      <c r="G18" s="1">
        <v>10</v>
      </c>
      <c r="H18" s="1">
        <v>10</v>
      </c>
      <c r="I18" s="1">
        <v>9</v>
      </c>
      <c r="J18" s="5">
        <f t="shared" si="0"/>
        <v>66</v>
      </c>
      <c r="K18" s="1">
        <v>9</v>
      </c>
      <c r="L18" s="1">
        <v>9</v>
      </c>
      <c r="M18" s="1">
        <v>9</v>
      </c>
      <c r="N18" s="1">
        <v>9</v>
      </c>
      <c r="O18" s="5">
        <f t="shared" si="1"/>
        <v>36</v>
      </c>
      <c r="P18" s="5">
        <f t="shared" si="2"/>
        <v>102</v>
      </c>
      <c r="Q18" s="5"/>
    </row>
    <row r="19" spans="1:17" s="7" customFormat="1" ht="23.25" customHeight="1">
      <c r="A19" s="3">
        <v>8</v>
      </c>
      <c r="B19" s="21" t="s">
        <v>27</v>
      </c>
      <c r="C19" s="1">
        <v>10</v>
      </c>
      <c r="D19" s="1">
        <v>7</v>
      </c>
      <c r="E19" s="1">
        <v>10</v>
      </c>
      <c r="F19" s="1">
        <v>8</v>
      </c>
      <c r="G19" s="1">
        <v>10</v>
      </c>
      <c r="H19" s="1">
        <v>10</v>
      </c>
      <c r="I19" s="1">
        <v>9</v>
      </c>
      <c r="J19" s="5">
        <f>SUM(C19:I19)</f>
        <v>64</v>
      </c>
      <c r="K19" s="1">
        <v>10</v>
      </c>
      <c r="L19" s="1">
        <v>10</v>
      </c>
      <c r="M19" s="1">
        <v>10</v>
      </c>
      <c r="N19" s="1">
        <v>9</v>
      </c>
      <c r="O19" s="5">
        <f>SUM(K19:N19)</f>
        <v>39</v>
      </c>
      <c r="P19" s="5">
        <f>O19+J19</f>
        <v>103</v>
      </c>
      <c r="Q19" s="5"/>
    </row>
    <row r="20" spans="1:17" s="7" customFormat="1" ht="27.75" customHeight="1">
      <c r="A20" s="3">
        <v>9</v>
      </c>
      <c r="B20" s="22" t="s">
        <v>28</v>
      </c>
      <c r="C20" s="3">
        <v>8</v>
      </c>
      <c r="D20" s="3">
        <v>8</v>
      </c>
      <c r="E20" s="3">
        <v>10</v>
      </c>
      <c r="F20" s="3">
        <v>7</v>
      </c>
      <c r="G20" s="3">
        <v>10</v>
      </c>
      <c r="H20" s="3">
        <v>10</v>
      </c>
      <c r="I20" s="3">
        <v>9</v>
      </c>
      <c r="J20" s="5">
        <f>SUM(C20:I20)</f>
        <v>62</v>
      </c>
      <c r="K20" s="3">
        <v>9</v>
      </c>
      <c r="L20" s="3">
        <v>8</v>
      </c>
      <c r="M20" s="3">
        <v>8</v>
      </c>
      <c r="N20" s="3">
        <v>8</v>
      </c>
      <c r="O20" s="5">
        <f>SUM(K20:N20)</f>
        <v>33</v>
      </c>
      <c r="P20" s="5">
        <f>O20+J20</f>
        <v>95</v>
      </c>
      <c r="Q20" s="3"/>
    </row>
    <row r="21" spans="1:17" s="7" customFormat="1" ht="21.75" customHeight="1">
      <c r="A21" s="3">
        <v>6</v>
      </c>
      <c r="B21" s="22" t="s">
        <v>29</v>
      </c>
      <c r="C21" s="3">
        <v>8</v>
      </c>
      <c r="D21" s="3">
        <v>7</v>
      </c>
      <c r="E21" s="3">
        <v>9</v>
      </c>
      <c r="F21" s="3">
        <v>7</v>
      </c>
      <c r="G21" s="3">
        <v>9</v>
      </c>
      <c r="H21" s="3">
        <v>10</v>
      </c>
      <c r="I21" s="3">
        <v>9</v>
      </c>
      <c r="J21" s="5">
        <f>SUM(C21:I21)</f>
        <v>59</v>
      </c>
      <c r="K21" s="3">
        <v>9</v>
      </c>
      <c r="L21" s="3">
        <v>9</v>
      </c>
      <c r="M21" s="3">
        <v>9</v>
      </c>
      <c r="N21" s="3">
        <v>9</v>
      </c>
      <c r="O21" s="5">
        <f>SUM(K21:N21)</f>
        <v>36</v>
      </c>
      <c r="P21" s="5">
        <f>O21+J21</f>
        <v>95</v>
      </c>
      <c r="Q21" s="3"/>
    </row>
    <row r="22" spans="1:17" s="7" customFormat="1" ht="41.25" customHeight="1">
      <c r="A22" s="3">
        <v>3</v>
      </c>
      <c r="B22" s="22" t="s">
        <v>30</v>
      </c>
      <c r="C22" s="3">
        <v>9</v>
      </c>
      <c r="D22" s="3">
        <v>9</v>
      </c>
      <c r="E22" s="3">
        <v>10</v>
      </c>
      <c r="F22" s="3">
        <v>9</v>
      </c>
      <c r="G22" s="3">
        <v>10</v>
      </c>
      <c r="H22" s="3">
        <v>9</v>
      </c>
      <c r="I22" s="3">
        <v>10</v>
      </c>
      <c r="J22" s="5">
        <f>SUM(C22:I22)</f>
        <v>66</v>
      </c>
      <c r="K22" s="3">
        <v>10</v>
      </c>
      <c r="L22" s="3">
        <v>9</v>
      </c>
      <c r="M22" s="3">
        <v>9</v>
      </c>
      <c r="N22" s="3">
        <v>9</v>
      </c>
      <c r="O22" s="5">
        <f>SUM(K22:N22)</f>
        <v>37</v>
      </c>
      <c r="P22" s="5">
        <f>O22+J22</f>
        <v>103</v>
      </c>
      <c r="Q22" s="3"/>
    </row>
    <row r="23" spans="1:17" s="7" customFormat="1" ht="18.75">
      <c r="A23" s="3">
        <v>11</v>
      </c>
      <c r="B23" s="23" t="s">
        <v>31</v>
      </c>
      <c r="C23" s="3">
        <v>10</v>
      </c>
      <c r="D23" s="3">
        <v>10</v>
      </c>
      <c r="E23" s="3">
        <v>9</v>
      </c>
      <c r="F23" s="3">
        <v>10</v>
      </c>
      <c r="G23" s="3">
        <v>10</v>
      </c>
      <c r="H23" s="3">
        <v>10</v>
      </c>
      <c r="I23" s="3">
        <v>10</v>
      </c>
      <c r="J23" s="5">
        <f>SUM(C23:I23)</f>
        <v>69</v>
      </c>
      <c r="K23" s="3">
        <v>9</v>
      </c>
      <c r="L23" s="3">
        <v>9</v>
      </c>
      <c r="M23" s="3">
        <v>10</v>
      </c>
      <c r="N23" s="3">
        <v>10</v>
      </c>
      <c r="O23" s="5">
        <f>SUM(K23:N23)</f>
        <v>38</v>
      </c>
      <c r="P23" s="5">
        <f>O23+J23</f>
        <v>107</v>
      </c>
      <c r="Q23" s="3"/>
    </row>
    <row r="24" spans="1:17" s="7" customFormat="1" ht="18.75">
      <c r="A24" s="18"/>
      <c r="B24" s="19"/>
      <c r="C24" s="20"/>
      <c r="D24" s="20"/>
      <c r="E24" s="20"/>
      <c r="F24" s="20"/>
      <c r="G24" s="20"/>
      <c r="H24" s="20"/>
      <c r="I24" s="20"/>
      <c r="J24" s="18"/>
      <c r="K24" s="20"/>
      <c r="L24" s="20"/>
      <c r="M24" s="20"/>
      <c r="N24" s="20"/>
      <c r="O24" s="18"/>
      <c r="P24" s="18"/>
      <c r="Q24" s="18"/>
    </row>
    <row r="25" spans="1:17" s="7" customFormat="1" ht="12">
      <c r="A25" s="7" t="s">
        <v>15</v>
      </c>
      <c r="B25" s="16"/>
      <c r="J25" s="8"/>
      <c r="M25" s="11"/>
      <c r="O25" s="8"/>
      <c r="P25" s="8"/>
      <c r="Q25" s="8"/>
    </row>
    <row r="26" spans="2:17" s="7" customFormat="1" ht="12">
      <c r="B26" s="16"/>
      <c r="J26" s="8"/>
      <c r="O26" s="8"/>
      <c r="P26" s="8"/>
      <c r="Q26" s="8"/>
    </row>
    <row r="27" spans="1:17" s="7" customFormat="1" ht="12">
      <c r="A27" s="7" t="s">
        <v>14</v>
      </c>
      <c r="B27" s="16"/>
      <c r="J27" s="8"/>
      <c r="O27" s="8"/>
      <c r="P27" s="8"/>
      <c r="Q27" s="8"/>
    </row>
    <row r="28" spans="2:17" s="9" customFormat="1" ht="12.75">
      <c r="B28" s="16"/>
      <c r="J28" s="10"/>
      <c r="O28" s="10"/>
      <c r="P28" s="10"/>
      <c r="Q28" s="10"/>
    </row>
  </sheetData>
  <sheetProtection/>
  <mergeCells count="25">
    <mergeCell ref="Q4:Q10"/>
    <mergeCell ref="C6:D7"/>
    <mergeCell ref="E6:F7"/>
    <mergeCell ref="M6:N7"/>
    <mergeCell ref="C8:C10"/>
    <mergeCell ref="D8:D10"/>
    <mergeCell ref="E8:E10"/>
    <mergeCell ref="K8:K10"/>
    <mergeCell ref="C4:F5"/>
    <mergeCell ref="F8:F10"/>
    <mergeCell ref="L8:L10"/>
    <mergeCell ref="N8:N10"/>
    <mergeCell ref="J4:J10"/>
    <mergeCell ref="K6:L7"/>
    <mergeCell ref="P4:P10"/>
    <mergeCell ref="A1:Q1"/>
    <mergeCell ref="A2:Q2"/>
    <mergeCell ref="O4:O10"/>
    <mergeCell ref="H6:H10"/>
    <mergeCell ref="G6:G10"/>
    <mergeCell ref="G4:H5"/>
    <mergeCell ref="I4:I10"/>
    <mergeCell ref="K4:N5"/>
    <mergeCell ref="M8:M10"/>
    <mergeCell ref="A4:A10"/>
  </mergeCells>
  <printOptions horizontalCentered="1" verticalCentered="1"/>
  <pageMargins left="0.44" right="0.48" top="0.32" bottom="0.43" header="0.18" footer="0.33"/>
  <pageSetup horizontalDpi="600" verticalDpi="600" orientation="landscape" paperSize="9" r:id="rId1"/>
  <headerFooter alignWithMargins="0">
    <oddFooter>&amp;R&amp;"Times New Roman,Regular"&amp;A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O16" sqref="O16"/>
    </sheetView>
  </sheetViews>
  <sheetFormatPr defaultColWidth="9.140625" defaultRowHeight="12.75"/>
  <cols>
    <col min="1" max="1" width="4.140625" style="0" bestFit="1" customWidth="1"/>
    <col min="2" max="2" width="19.00390625" style="17" bestFit="1" customWidth="1"/>
    <col min="3" max="9" width="7.7109375" style="0" customWidth="1"/>
    <col min="10" max="10" width="7.7109375" style="6" customWidth="1"/>
    <col min="11" max="14" width="7.7109375" style="0" customWidth="1"/>
    <col min="15" max="17" width="7.7109375" style="6" customWidth="1"/>
  </cols>
  <sheetData>
    <row r="1" spans="1:17" ht="19.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.7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ht="12.75" customHeight="1">
      <c r="A4" s="32" t="s">
        <v>0</v>
      </c>
      <c r="B4" s="12"/>
      <c r="C4" s="35" t="s">
        <v>1</v>
      </c>
      <c r="D4" s="39"/>
      <c r="E4" s="39"/>
      <c r="F4" s="36"/>
      <c r="G4" s="35" t="s">
        <v>2</v>
      </c>
      <c r="H4" s="36"/>
      <c r="I4" s="32" t="s">
        <v>3</v>
      </c>
      <c r="J4" s="29" t="s">
        <v>10</v>
      </c>
      <c r="K4" s="35" t="s">
        <v>1</v>
      </c>
      <c r="L4" s="39"/>
      <c r="M4" s="39"/>
      <c r="N4" s="36"/>
      <c r="O4" s="29" t="s">
        <v>11</v>
      </c>
      <c r="P4" s="29" t="s">
        <v>4</v>
      </c>
      <c r="Q4" s="29" t="s">
        <v>5</v>
      </c>
    </row>
    <row r="5" spans="1:17" ht="12.75">
      <c r="A5" s="33"/>
      <c r="B5" s="13"/>
      <c r="C5" s="37"/>
      <c r="D5" s="40"/>
      <c r="E5" s="40"/>
      <c r="F5" s="38"/>
      <c r="G5" s="37"/>
      <c r="H5" s="38"/>
      <c r="I5" s="33"/>
      <c r="J5" s="30"/>
      <c r="K5" s="37"/>
      <c r="L5" s="40"/>
      <c r="M5" s="40"/>
      <c r="N5" s="38"/>
      <c r="O5" s="30"/>
      <c r="P5" s="30"/>
      <c r="Q5" s="30"/>
    </row>
    <row r="6" spans="1:17" ht="12.75" customHeight="1">
      <c r="A6" s="33"/>
      <c r="B6" s="13"/>
      <c r="C6" s="35" t="s">
        <v>6</v>
      </c>
      <c r="D6" s="36"/>
      <c r="E6" s="35" t="s">
        <v>7</v>
      </c>
      <c r="F6" s="36"/>
      <c r="G6" s="32" t="s">
        <v>13</v>
      </c>
      <c r="H6" s="32" t="s">
        <v>12</v>
      </c>
      <c r="I6" s="33"/>
      <c r="J6" s="30"/>
      <c r="K6" s="35" t="s">
        <v>6</v>
      </c>
      <c r="L6" s="36"/>
      <c r="M6" s="35" t="s">
        <v>7</v>
      </c>
      <c r="N6" s="36"/>
      <c r="O6" s="30"/>
      <c r="P6" s="30"/>
      <c r="Q6" s="30"/>
    </row>
    <row r="7" spans="1:17" ht="12.75">
      <c r="A7" s="33"/>
      <c r="B7" s="13"/>
      <c r="C7" s="37"/>
      <c r="D7" s="38"/>
      <c r="E7" s="37"/>
      <c r="F7" s="38"/>
      <c r="G7" s="33"/>
      <c r="H7" s="33"/>
      <c r="I7" s="33"/>
      <c r="J7" s="30"/>
      <c r="K7" s="37"/>
      <c r="L7" s="38"/>
      <c r="M7" s="37"/>
      <c r="N7" s="38"/>
      <c r="O7" s="30"/>
      <c r="P7" s="30"/>
      <c r="Q7" s="30"/>
    </row>
    <row r="8" spans="1:17" ht="12.75">
      <c r="A8" s="33"/>
      <c r="B8" s="14"/>
      <c r="C8" s="32" t="s">
        <v>8</v>
      </c>
      <c r="D8" s="32" t="s">
        <v>9</v>
      </c>
      <c r="E8" s="32" t="s">
        <v>8</v>
      </c>
      <c r="F8" s="32" t="s">
        <v>9</v>
      </c>
      <c r="G8" s="33"/>
      <c r="H8" s="33"/>
      <c r="I8" s="33"/>
      <c r="J8" s="30"/>
      <c r="K8" s="32" t="s">
        <v>8</v>
      </c>
      <c r="L8" s="32" t="s">
        <v>9</v>
      </c>
      <c r="M8" s="32" t="s">
        <v>8</v>
      </c>
      <c r="N8" s="32" t="s">
        <v>9</v>
      </c>
      <c r="O8" s="30"/>
      <c r="P8" s="30"/>
      <c r="Q8" s="30"/>
    </row>
    <row r="9" spans="1:17" ht="12.75">
      <c r="A9" s="33"/>
      <c r="B9" s="14"/>
      <c r="C9" s="33"/>
      <c r="D9" s="33"/>
      <c r="E9" s="33"/>
      <c r="F9" s="33"/>
      <c r="G9" s="33"/>
      <c r="H9" s="33"/>
      <c r="I9" s="33"/>
      <c r="J9" s="30"/>
      <c r="K9" s="33"/>
      <c r="L9" s="33"/>
      <c r="M9" s="33"/>
      <c r="N9" s="33"/>
      <c r="O9" s="30"/>
      <c r="P9" s="30"/>
      <c r="Q9" s="30"/>
    </row>
    <row r="10" spans="1:17" ht="12.75">
      <c r="A10" s="34"/>
      <c r="B10" s="15"/>
      <c r="C10" s="34"/>
      <c r="D10" s="34"/>
      <c r="E10" s="34"/>
      <c r="F10" s="34"/>
      <c r="G10" s="34"/>
      <c r="H10" s="34"/>
      <c r="I10" s="34"/>
      <c r="J10" s="31"/>
      <c r="K10" s="34"/>
      <c r="L10" s="34"/>
      <c r="M10" s="34"/>
      <c r="N10" s="34"/>
      <c r="O10" s="31"/>
      <c r="P10" s="31"/>
      <c r="Q10" s="31"/>
    </row>
    <row r="11" spans="1:17" s="2" customFormat="1" ht="18.75">
      <c r="A11" s="3">
        <v>5</v>
      </c>
      <c r="B11" s="21" t="s">
        <v>19</v>
      </c>
      <c r="C11" s="1">
        <v>9</v>
      </c>
      <c r="D11" s="1">
        <v>9</v>
      </c>
      <c r="E11" s="1">
        <v>9</v>
      </c>
      <c r="F11" s="1">
        <v>8</v>
      </c>
      <c r="G11" s="1">
        <v>8</v>
      </c>
      <c r="H11" s="1">
        <v>9</v>
      </c>
      <c r="I11" s="1">
        <v>8</v>
      </c>
      <c r="J11" s="5">
        <f>SUM(C11:I11)</f>
        <v>60</v>
      </c>
      <c r="K11" s="1">
        <v>8</v>
      </c>
      <c r="L11" s="1">
        <v>7</v>
      </c>
      <c r="M11" s="1">
        <v>8</v>
      </c>
      <c r="N11" s="1">
        <v>7</v>
      </c>
      <c r="O11" s="5">
        <f>SUM(K11:N11)</f>
        <v>30</v>
      </c>
      <c r="P11" s="5">
        <f>O11+J11</f>
        <v>90</v>
      </c>
      <c r="Q11" s="5"/>
    </row>
    <row r="12" spans="1:17" s="2" customFormat="1" ht="18.75">
      <c r="A12" s="3">
        <v>1</v>
      </c>
      <c r="B12" s="21" t="s">
        <v>20</v>
      </c>
      <c r="C12" s="1">
        <v>8</v>
      </c>
      <c r="D12" s="1">
        <v>8</v>
      </c>
      <c r="E12" s="1">
        <v>8</v>
      </c>
      <c r="F12" s="1">
        <v>7</v>
      </c>
      <c r="G12" s="1">
        <v>8</v>
      </c>
      <c r="H12" s="1">
        <v>6</v>
      </c>
      <c r="I12" s="1">
        <v>7</v>
      </c>
      <c r="J12" s="5">
        <f aca="true" t="shared" si="0" ref="J12:J20">SUM(C12:I12)</f>
        <v>52</v>
      </c>
      <c r="K12" s="1">
        <v>7</v>
      </c>
      <c r="L12" s="1">
        <v>8</v>
      </c>
      <c r="M12" s="1">
        <v>8</v>
      </c>
      <c r="N12" s="1">
        <v>7</v>
      </c>
      <c r="O12" s="5">
        <f aca="true" t="shared" si="1" ref="O12:O20">SUM(K12:N12)</f>
        <v>30</v>
      </c>
      <c r="P12" s="5">
        <f aca="true" t="shared" si="2" ref="P12:P20">O12+J12</f>
        <v>82</v>
      </c>
      <c r="Q12" s="5"/>
    </row>
    <row r="13" spans="1:17" s="2" customFormat="1" ht="18.75">
      <c r="A13" s="3">
        <v>12</v>
      </c>
      <c r="B13" s="21" t="s">
        <v>21</v>
      </c>
      <c r="C13" s="1">
        <v>8</v>
      </c>
      <c r="D13" s="1">
        <v>8</v>
      </c>
      <c r="E13" s="1">
        <v>8</v>
      </c>
      <c r="F13" s="1">
        <v>8</v>
      </c>
      <c r="G13" s="1">
        <v>9</v>
      </c>
      <c r="H13" s="1">
        <v>9</v>
      </c>
      <c r="I13" s="1">
        <v>8</v>
      </c>
      <c r="J13" s="5">
        <f t="shared" si="0"/>
        <v>58</v>
      </c>
      <c r="K13" s="1">
        <v>8</v>
      </c>
      <c r="L13" s="1">
        <v>8</v>
      </c>
      <c r="M13" s="1">
        <v>9</v>
      </c>
      <c r="N13" s="1">
        <v>8</v>
      </c>
      <c r="O13" s="5">
        <f t="shared" si="1"/>
        <v>33</v>
      </c>
      <c r="P13" s="5">
        <f t="shared" si="2"/>
        <v>91</v>
      </c>
      <c r="Q13" s="5"/>
    </row>
    <row r="14" spans="1:17" s="2" customFormat="1" ht="18.75">
      <c r="A14" s="3">
        <v>4</v>
      </c>
      <c r="B14" s="21" t="s">
        <v>22</v>
      </c>
      <c r="C14" s="1">
        <v>10</v>
      </c>
      <c r="D14" s="1">
        <v>9</v>
      </c>
      <c r="E14" s="1">
        <v>10</v>
      </c>
      <c r="F14" s="1">
        <v>10</v>
      </c>
      <c r="G14" s="1">
        <v>9</v>
      </c>
      <c r="H14" s="1">
        <v>10</v>
      </c>
      <c r="I14" s="1">
        <v>10</v>
      </c>
      <c r="J14" s="5">
        <f t="shared" si="0"/>
        <v>68</v>
      </c>
      <c r="K14" s="1">
        <v>9</v>
      </c>
      <c r="L14" s="1">
        <v>9</v>
      </c>
      <c r="M14" s="1">
        <v>9</v>
      </c>
      <c r="N14" s="1">
        <v>10</v>
      </c>
      <c r="O14" s="5">
        <f t="shared" si="1"/>
        <v>37</v>
      </c>
      <c r="P14" s="5">
        <f t="shared" si="2"/>
        <v>105</v>
      </c>
      <c r="Q14" s="5"/>
    </row>
    <row r="15" spans="1:17" s="2" customFormat="1" ht="18.75">
      <c r="A15" s="3">
        <v>10</v>
      </c>
      <c r="B15" s="21" t="s">
        <v>23</v>
      </c>
      <c r="C15" s="1">
        <v>9</v>
      </c>
      <c r="D15" s="1">
        <v>9</v>
      </c>
      <c r="E15" s="1">
        <v>9</v>
      </c>
      <c r="F15" s="1">
        <v>9</v>
      </c>
      <c r="G15" s="1">
        <v>10</v>
      </c>
      <c r="H15" s="1">
        <v>10</v>
      </c>
      <c r="I15" s="4">
        <v>9</v>
      </c>
      <c r="J15" s="5">
        <f t="shared" si="0"/>
        <v>65</v>
      </c>
      <c r="K15" s="1">
        <v>7</v>
      </c>
      <c r="L15" s="1">
        <v>9</v>
      </c>
      <c r="M15" s="1">
        <v>7</v>
      </c>
      <c r="N15" s="1">
        <v>8</v>
      </c>
      <c r="O15" s="5">
        <f t="shared" si="1"/>
        <v>31</v>
      </c>
      <c r="P15" s="5">
        <f t="shared" si="2"/>
        <v>96</v>
      </c>
      <c r="Q15" s="5"/>
    </row>
    <row r="16" spans="1:17" s="2" customFormat="1" ht="18.75">
      <c r="A16" s="3">
        <v>13</v>
      </c>
      <c r="B16" s="21" t="s">
        <v>24</v>
      </c>
      <c r="C16" s="1">
        <v>8</v>
      </c>
      <c r="D16" s="1">
        <v>7</v>
      </c>
      <c r="E16" s="1">
        <v>6</v>
      </c>
      <c r="F16" s="1">
        <v>6</v>
      </c>
      <c r="G16" s="1">
        <v>8</v>
      </c>
      <c r="H16" s="1">
        <v>6</v>
      </c>
      <c r="I16" s="1">
        <v>7</v>
      </c>
      <c r="J16" s="5">
        <f t="shared" si="0"/>
        <v>48</v>
      </c>
      <c r="K16" s="1">
        <v>7</v>
      </c>
      <c r="L16" s="1">
        <v>7</v>
      </c>
      <c r="M16" s="1">
        <v>7</v>
      </c>
      <c r="N16" s="1">
        <v>7</v>
      </c>
      <c r="O16" s="5">
        <f t="shared" si="1"/>
        <v>28</v>
      </c>
      <c r="P16" s="5">
        <f t="shared" si="2"/>
        <v>76</v>
      </c>
      <c r="Q16" s="5"/>
    </row>
    <row r="17" spans="1:17" s="2" customFormat="1" ht="31.5">
      <c r="A17" s="3">
        <v>7</v>
      </c>
      <c r="B17" s="21" t="s">
        <v>25</v>
      </c>
      <c r="C17" s="1">
        <v>7</v>
      </c>
      <c r="D17" s="1">
        <v>6</v>
      </c>
      <c r="E17" s="1">
        <v>7</v>
      </c>
      <c r="F17" s="1">
        <v>6</v>
      </c>
      <c r="G17" s="1">
        <v>8</v>
      </c>
      <c r="H17" s="1">
        <v>7</v>
      </c>
      <c r="I17" s="1">
        <v>7</v>
      </c>
      <c r="J17" s="5">
        <f t="shared" si="0"/>
        <v>48</v>
      </c>
      <c r="K17" s="1">
        <v>9</v>
      </c>
      <c r="L17" s="1">
        <v>8</v>
      </c>
      <c r="M17" s="1">
        <v>8</v>
      </c>
      <c r="N17" s="1">
        <v>7</v>
      </c>
      <c r="O17" s="5">
        <f>SUM(K17:N17)</f>
        <v>32</v>
      </c>
      <c r="P17" s="5">
        <f>O17+J17</f>
        <v>80</v>
      </c>
      <c r="Q17" s="5"/>
    </row>
    <row r="18" spans="1:17" s="2" customFormat="1" ht="18.75" customHeight="1">
      <c r="A18" s="3">
        <v>2</v>
      </c>
      <c r="B18" s="21" t="s">
        <v>26</v>
      </c>
      <c r="C18" s="1">
        <v>6</v>
      </c>
      <c r="D18" s="1">
        <v>7</v>
      </c>
      <c r="E18" s="1">
        <v>7</v>
      </c>
      <c r="F18" s="1">
        <v>6</v>
      </c>
      <c r="G18" s="1">
        <v>8</v>
      </c>
      <c r="H18" s="1">
        <v>6</v>
      </c>
      <c r="I18" s="1">
        <v>6</v>
      </c>
      <c r="J18" s="5">
        <f t="shared" si="0"/>
        <v>46</v>
      </c>
      <c r="K18" s="1">
        <v>8</v>
      </c>
      <c r="L18" s="1">
        <v>8</v>
      </c>
      <c r="M18" s="1">
        <v>8</v>
      </c>
      <c r="N18" s="1">
        <v>8</v>
      </c>
      <c r="O18" s="5">
        <f t="shared" si="1"/>
        <v>32</v>
      </c>
      <c r="P18" s="5">
        <f t="shared" si="2"/>
        <v>78</v>
      </c>
      <c r="Q18" s="5"/>
    </row>
    <row r="19" spans="1:17" s="7" customFormat="1" ht="18.75">
      <c r="A19" s="3">
        <v>8</v>
      </c>
      <c r="B19" s="21" t="s">
        <v>27</v>
      </c>
      <c r="C19" s="1">
        <v>8</v>
      </c>
      <c r="D19" s="1">
        <v>6</v>
      </c>
      <c r="E19" s="1">
        <v>8</v>
      </c>
      <c r="F19" s="1">
        <v>5</v>
      </c>
      <c r="G19" s="1">
        <v>7</v>
      </c>
      <c r="H19" s="1">
        <v>8</v>
      </c>
      <c r="I19" s="1">
        <v>7</v>
      </c>
      <c r="J19" s="5">
        <f t="shared" si="0"/>
        <v>49</v>
      </c>
      <c r="K19" s="1">
        <v>8</v>
      </c>
      <c r="L19" s="1">
        <v>8</v>
      </c>
      <c r="M19" s="1">
        <v>8</v>
      </c>
      <c r="N19" s="1">
        <v>8</v>
      </c>
      <c r="O19" s="5">
        <f t="shared" si="1"/>
        <v>32</v>
      </c>
      <c r="P19" s="5">
        <f t="shared" si="2"/>
        <v>81</v>
      </c>
      <c r="Q19" s="5"/>
    </row>
    <row r="20" spans="1:17" s="7" customFormat="1" ht="18.75">
      <c r="A20" s="3">
        <v>9</v>
      </c>
      <c r="B20" s="22" t="s">
        <v>28</v>
      </c>
      <c r="C20" s="3">
        <v>8</v>
      </c>
      <c r="D20" s="3">
        <v>8</v>
      </c>
      <c r="E20" s="3">
        <v>7</v>
      </c>
      <c r="F20" s="3">
        <v>7</v>
      </c>
      <c r="G20" s="3">
        <v>7</v>
      </c>
      <c r="H20" s="3">
        <v>7</v>
      </c>
      <c r="I20" s="3">
        <v>8</v>
      </c>
      <c r="J20" s="5">
        <f t="shared" si="0"/>
        <v>52</v>
      </c>
      <c r="K20" s="3">
        <v>7</v>
      </c>
      <c r="L20" s="3">
        <v>7</v>
      </c>
      <c r="M20" s="3">
        <v>6</v>
      </c>
      <c r="N20" s="3">
        <v>7</v>
      </c>
      <c r="O20" s="5">
        <f t="shared" si="1"/>
        <v>27</v>
      </c>
      <c r="P20" s="5">
        <f t="shared" si="2"/>
        <v>79</v>
      </c>
      <c r="Q20" s="3"/>
    </row>
    <row r="21" spans="1:17" s="7" customFormat="1" ht="31.5">
      <c r="A21" s="3">
        <v>6</v>
      </c>
      <c r="B21" s="22" t="s">
        <v>29</v>
      </c>
      <c r="C21" s="3">
        <v>8</v>
      </c>
      <c r="D21" s="3">
        <v>8</v>
      </c>
      <c r="E21" s="3">
        <v>6</v>
      </c>
      <c r="F21" s="3">
        <v>9</v>
      </c>
      <c r="G21" s="3">
        <v>9</v>
      </c>
      <c r="H21" s="3">
        <v>8</v>
      </c>
      <c r="I21" s="3">
        <v>7</v>
      </c>
      <c r="J21" s="5">
        <f>SUM(C21:I21)</f>
        <v>55</v>
      </c>
      <c r="K21" s="3">
        <v>7</v>
      </c>
      <c r="L21" s="3">
        <v>8</v>
      </c>
      <c r="M21" s="3">
        <v>8</v>
      </c>
      <c r="N21" s="3">
        <v>8</v>
      </c>
      <c r="O21" s="5">
        <f>SUM(K21:N21)</f>
        <v>31</v>
      </c>
      <c r="P21" s="5">
        <f>O21+J21</f>
        <v>86</v>
      </c>
      <c r="Q21" s="3"/>
    </row>
    <row r="22" spans="1:17" s="7" customFormat="1" ht="31.5">
      <c r="A22" s="3">
        <v>3</v>
      </c>
      <c r="B22" s="22" t="s">
        <v>30</v>
      </c>
      <c r="C22" s="3">
        <v>7</v>
      </c>
      <c r="D22" s="3">
        <v>7</v>
      </c>
      <c r="E22" s="3">
        <v>7</v>
      </c>
      <c r="F22" s="3">
        <v>7</v>
      </c>
      <c r="G22" s="3">
        <v>8</v>
      </c>
      <c r="H22" s="3">
        <v>6</v>
      </c>
      <c r="I22" s="3">
        <v>7</v>
      </c>
      <c r="J22" s="5">
        <f>SUM(C22:I22)</f>
        <v>49</v>
      </c>
      <c r="K22" s="3">
        <v>7</v>
      </c>
      <c r="L22" s="3">
        <v>7</v>
      </c>
      <c r="M22" s="3">
        <v>7</v>
      </c>
      <c r="N22" s="3">
        <v>7</v>
      </c>
      <c r="O22" s="5">
        <f>SUM(K22:N22)</f>
        <v>28</v>
      </c>
      <c r="P22" s="5">
        <f>O22+J22</f>
        <v>77</v>
      </c>
      <c r="Q22" s="3"/>
    </row>
    <row r="23" spans="1:17" s="7" customFormat="1" ht="18.75">
      <c r="A23" s="3">
        <v>11</v>
      </c>
      <c r="B23" s="23" t="s">
        <v>31</v>
      </c>
      <c r="C23" s="3">
        <v>9</v>
      </c>
      <c r="D23" s="3">
        <v>9</v>
      </c>
      <c r="E23" s="3">
        <v>9</v>
      </c>
      <c r="F23" s="3">
        <v>8</v>
      </c>
      <c r="G23" s="3">
        <v>9</v>
      </c>
      <c r="H23" s="3">
        <v>10</v>
      </c>
      <c r="I23" s="3">
        <v>9</v>
      </c>
      <c r="J23" s="5">
        <f>SUM(C23:I23)</f>
        <v>63</v>
      </c>
      <c r="K23" s="3">
        <v>8</v>
      </c>
      <c r="L23" s="3">
        <v>8</v>
      </c>
      <c r="M23" s="3">
        <v>9</v>
      </c>
      <c r="N23" s="3">
        <v>8</v>
      </c>
      <c r="O23" s="5">
        <f>SUM(K23:N23)</f>
        <v>33</v>
      </c>
      <c r="P23" s="5">
        <f>O23+J23</f>
        <v>96</v>
      </c>
      <c r="Q23" s="3"/>
    </row>
    <row r="24" spans="2:17" s="9" customFormat="1" ht="12.75">
      <c r="B24" s="16"/>
      <c r="J24" s="10"/>
      <c r="O24" s="10"/>
      <c r="P24" s="10"/>
      <c r="Q24" s="10"/>
    </row>
    <row r="26" ht="12.75">
      <c r="A26" s="7" t="s">
        <v>15</v>
      </c>
    </row>
    <row r="27" ht="12.75">
      <c r="A27" s="7"/>
    </row>
    <row r="28" ht="12.75">
      <c r="A28" s="7" t="s">
        <v>14</v>
      </c>
    </row>
  </sheetData>
  <sheetProtection/>
  <mergeCells count="25">
    <mergeCell ref="C8:C10"/>
    <mergeCell ref="D8:D10"/>
    <mergeCell ref="E8:E10"/>
    <mergeCell ref="K8:K10"/>
    <mergeCell ref="C4:F5"/>
    <mergeCell ref="A1:Q1"/>
    <mergeCell ref="A2:Q2"/>
    <mergeCell ref="O4:O10"/>
    <mergeCell ref="H6:H10"/>
    <mergeCell ref="G6:G10"/>
    <mergeCell ref="L8:L10"/>
    <mergeCell ref="N8:N10"/>
    <mergeCell ref="J4:J10"/>
    <mergeCell ref="K6:L7"/>
    <mergeCell ref="M6:N7"/>
    <mergeCell ref="A4:A10"/>
    <mergeCell ref="P4:P10"/>
    <mergeCell ref="Q4:Q10"/>
    <mergeCell ref="C6:D7"/>
    <mergeCell ref="E6:F7"/>
    <mergeCell ref="G4:H5"/>
    <mergeCell ref="I4:I10"/>
    <mergeCell ref="K4:N5"/>
    <mergeCell ref="M8:M10"/>
    <mergeCell ref="F8:F10"/>
  </mergeCells>
  <printOptions horizontalCentered="1" verticalCentered="1"/>
  <pageMargins left="0.44" right="0.48" top="0.32" bottom="0.43" header="0.18" footer="0.33"/>
  <pageSetup horizontalDpi="600" verticalDpi="600" orientation="landscape" paperSize="9" r:id="rId1"/>
  <headerFooter alignWithMargins="0">
    <oddFooter>&amp;R&amp;"Times New Roman,Regular"&amp;A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6">
      <selection activeCell="A11" sqref="A11:A23"/>
    </sheetView>
  </sheetViews>
  <sheetFormatPr defaultColWidth="9.140625" defaultRowHeight="12.75"/>
  <cols>
    <col min="1" max="1" width="4.140625" style="0" bestFit="1" customWidth="1"/>
    <col min="2" max="2" width="19.00390625" style="17" bestFit="1" customWidth="1"/>
    <col min="3" max="9" width="7.7109375" style="0" customWidth="1"/>
    <col min="10" max="10" width="7.7109375" style="6" customWidth="1"/>
    <col min="11" max="14" width="7.7109375" style="0" customWidth="1"/>
    <col min="15" max="17" width="7.7109375" style="6" customWidth="1"/>
  </cols>
  <sheetData>
    <row r="1" spans="1:17" ht="19.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.7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ht="12.75" customHeight="1">
      <c r="A4" s="32" t="s">
        <v>0</v>
      </c>
      <c r="B4" s="12"/>
      <c r="C4" s="35" t="s">
        <v>1</v>
      </c>
      <c r="D4" s="39"/>
      <c r="E4" s="39"/>
      <c r="F4" s="36"/>
      <c r="G4" s="35" t="s">
        <v>2</v>
      </c>
      <c r="H4" s="36"/>
      <c r="I4" s="32" t="s">
        <v>3</v>
      </c>
      <c r="J4" s="29" t="s">
        <v>10</v>
      </c>
      <c r="K4" s="35" t="s">
        <v>1</v>
      </c>
      <c r="L4" s="39"/>
      <c r="M4" s="39"/>
      <c r="N4" s="36"/>
      <c r="O4" s="29" t="s">
        <v>11</v>
      </c>
      <c r="P4" s="29" t="s">
        <v>4</v>
      </c>
      <c r="Q4" s="29" t="s">
        <v>5</v>
      </c>
    </row>
    <row r="5" spans="1:17" ht="12.75">
      <c r="A5" s="33"/>
      <c r="B5" s="13"/>
      <c r="C5" s="37"/>
      <c r="D5" s="40"/>
      <c r="E5" s="40"/>
      <c r="F5" s="38"/>
      <c r="G5" s="37"/>
      <c r="H5" s="38"/>
      <c r="I5" s="33"/>
      <c r="J5" s="30"/>
      <c r="K5" s="37"/>
      <c r="L5" s="40"/>
      <c r="M5" s="40"/>
      <c r="N5" s="38"/>
      <c r="O5" s="30"/>
      <c r="P5" s="30"/>
      <c r="Q5" s="30"/>
    </row>
    <row r="6" spans="1:17" ht="12.75" customHeight="1">
      <c r="A6" s="33"/>
      <c r="B6" s="13"/>
      <c r="C6" s="35" t="s">
        <v>6</v>
      </c>
      <c r="D6" s="36"/>
      <c r="E6" s="35" t="s">
        <v>7</v>
      </c>
      <c r="F6" s="36"/>
      <c r="G6" s="32" t="s">
        <v>13</v>
      </c>
      <c r="H6" s="32" t="s">
        <v>12</v>
      </c>
      <c r="I6" s="33"/>
      <c r="J6" s="30"/>
      <c r="K6" s="35" t="s">
        <v>6</v>
      </c>
      <c r="L6" s="36"/>
      <c r="M6" s="35" t="s">
        <v>7</v>
      </c>
      <c r="N6" s="36"/>
      <c r="O6" s="30"/>
      <c r="P6" s="30"/>
      <c r="Q6" s="30"/>
    </row>
    <row r="7" spans="1:17" ht="12.75">
      <c r="A7" s="33"/>
      <c r="B7" s="13"/>
      <c r="C7" s="37"/>
      <c r="D7" s="38"/>
      <c r="E7" s="37"/>
      <c r="F7" s="38"/>
      <c r="G7" s="33"/>
      <c r="H7" s="33"/>
      <c r="I7" s="33"/>
      <c r="J7" s="30"/>
      <c r="K7" s="37"/>
      <c r="L7" s="38"/>
      <c r="M7" s="37"/>
      <c r="N7" s="38"/>
      <c r="O7" s="30"/>
      <c r="P7" s="30"/>
      <c r="Q7" s="30"/>
    </row>
    <row r="8" spans="1:17" ht="12.75">
      <c r="A8" s="33"/>
      <c r="B8" s="14"/>
      <c r="C8" s="32" t="s">
        <v>8</v>
      </c>
      <c r="D8" s="32" t="s">
        <v>9</v>
      </c>
      <c r="E8" s="32" t="s">
        <v>8</v>
      </c>
      <c r="F8" s="32" t="s">
        <v>9</v>
      </c>
      <c r="G8" s="33"/>
      <c r="H8" s="33"/>
      <c r="I8" s="33"/>
      <c r="J8" s="30"/>
      <c r="K8" s="32" t="s">
        <v>8</v>
      </c>
      <c r="L8" s="32" t="s">
        <v>9</v>
      </c>
      <c r="M8" s="32" t="s">
        <v>8</v>
      </c>
      <c r="N8" s="32" t="s">
        <v>9</v>
      </c>
      <c r="O8" s="30"/>
      <c r="P8" s="30"/>
      <c r="Q8" s="30"/>
    </row>
    <row r="9" spans="1:17" ht="12.75">
      <c r="A9" s="33"/>
      <c r="B9" s="14"/>
      <c r="C9" s="33"/>
      <c r="D9" s="33"/>
      <c r="E9" s="33"/>
      <c r="F9" s="33"/>
      <c r="G9" s="33"/>
      <c r="H9" s="33"/>
      <c r="I9" s="33"/>
      <c r="J9" s="30"/>
      <c r="K9" s="33"/>
      <c r="L9" s="33"/>
      <c r="M9" s="33"/>
      <c r="N9" s="33"/>
      <c r="O9" s="30"/>
      <c r="P9" s="30"/>
      <c r="Q9" s="30"/>
    </row>
    <row r="10" spans="1:17" ht="12.75">
      <c r="A10" s="34"/>
      <c r="B10" s="15"/>
      <c r="C10" s="34"/>
      <c r="D10" s="34"/>
      <c r="E10" s="34"/>
      <c r="F10" s="34"/>
      <c r="G10" s="34"/>
      <c r="H10" s="34"/>
      <c r="I10" s="34"/>
      <c r="J10" s="31"/>
      <c r="K10" s="34"/>
      <c r="L10" s="34"/>
      <c r="M10" s="34"/>
      <c r="N10" s="34"/>
      <c r="O10" s="31"/>
      <c r="P10" s="31"/>
      <c r="Q10" s="31"/>
    </row>
    <row r="11" spans="1:17" s="2" customFormat="1" ht="18.75">
      <c r="A11" s="3">
        <v>5</v>
      </c>
      <c r="B11" s="21" t="s">
        <v>19</v>
      </c>
      <c r="C11" s="1">
        <v>9</v>
      </c>
      <c r="D11" s="1">
        <v>9</v>
      </c>
      <c r="E11" s="1">
        <v>10</v>
      </c>
      <c r="F11" s="1">
        <v>10</v>
      </c>
      <c r="G11" s="1">
        <v>9</v>
      </c>
      <c r="H11" s="1">
        <v>9</v>
      </c>
      <c r="I11" s="1">
        <v>9</v>
      </c>
      <c r="J11" s="5">
        <f>SUM(C11:I11)</f>
        <v>65</v>
      </c>
      <c r="K11" s="1">
        <v>10</v>
      </c>
      <c r="L11" s="1">
        <v>10</v>
      </c>
      <c r="M11" s="1">
        <v>10</v>
      </c>
      <c r="N11" s="1">
        <v>10</v>
      </c>
      <c r="O11" s="5">
        <f>SUM(K11:N11)</f>
        <v>40</v>
      </c>
      <c r="P11" s="5">
        <f>O11+J11</f>
        <v>105</v>
      </c>
      <c r="Q11" s="5"/>
    </row>
    <row r="12" spans="1:17" s="2" customFormat="1" ht="18.75">
      <c r="A12" s="3">
        <v>1</v>
      </c>
      <c r="B12" s="21" t="s">
        <v>20</v>
      </c>
      <c r="C12" s="1">
        <v>9</v>
      </c>
      <c r="D12" s="1">
        <v>9</v>
      </c>
      <c r="E12" s="1">
        <v>10</v>
      </c>
      <c r="F12" s="1">
        <v>9</v>
      </c>
      <c r="G12" s="1">
        <v>10</v>
      </c>
      <c r="H12" s="1">
        <v>9</v>
      </c>
      <c r="I12" s="1">
        <v>10</v>
      </c>
      <c r="J12" s="5">
        <f aca="true" t="shared" si="0" ref="J12:J20">SUM(C12:I12)</f>
        <v>66</v>
      </c>
      <c r="K12" s="1">
        <v>9</v>
      </c>
      <c r="L12" s="1">
        <v>10</v>
      </c>
      <c r="M12" s="1">
        <v>9</v>
      </c>
      <c r="N12" s="1">
        <v>9</v>
      </c>
      <c r="O12" s="5">
        <f aca="true" t="shared" si="1" ref="O12:O20">SUM(K12:N12)</f>
        <v>37</v>
      </c>
      <c r="P12" s="5">
        <f aca="true" t="shared" si="2" ref="P12:P20">O12+J12</f>
        <v>103</v>
      </c>
      <c r="Q12" s="5"/>
    </row>
    <row r="13" spans="1:17" s="2" customFormat="1" ht="18.75">
      <c r="A13" s="3">
        <v>12</v>
      </c>
      <c r="B13" s="21" t="s">
        <v>21</v>
      </c>
      <c r="C13" s="1">
        <v>9</v>
      </c>
      <c r="D13" s="1">
        <v>9</v>
      </c>
      <c r="E13" s="1">
        <v>9</v>
      </c>
      <c r="F13" s="1">
        <v>8</v>
      </c>
      <c r="G13" s="1">
        <v>9</v>
      </c>
      <c r="H13" s="1">
        <v>8</v>
      </c>
      <c r="I13" s="1">
        <v>8</v>
      </c>
      <c r="J13" s="5">
        <f t="shared" si="0"/>
        <v>60</v>
      </c>
      <c r="K13" s="1">
        <v>8</v>
      </c>
      <c r="L13" s="1">
        <v>8</v>
      </c>
      <c r="M13" s="1">
        <v>8</v>
      </c>
      <c r="N13" s="1">
        <v>9</v>
      </c>
      <c r="O13" s="5">
        <f t="shared" si="1"/>
        <v>33</v>
      </c>
      <c r="P13" s="5">
        <f t="shared" si="2"/>
        <v>93</v>
      </c>
      <c r="Q13" s="5"/>
    </row>
    <row r="14" spans="1:17" s="2" customFormat="1" ht="18.75">
      <c r="A14" s="3">
        <v>4</v>
      </c>
      <c r="B14" s="21" t="s">
        <v>22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5">
        <f t="shared" si="0"/>
        <v>70</v>
      </c>
      <c r="K14" s="1">
        <v>10</v>
      </c>
      <c r="L14" s="1">
        <v>10</v>
      </c>
      <c r="M14" s="1">
        <v>10</v>
      </c>
      <c r="N14" s="1">
        <v>10</v>
      </c>
      <c r="O14" s="5">
        <f t="shared" si="1"/>
        <v>40</v>
      </c>
      <c r="P14" s="5">
        <f t="shared" si="2"/>
        <v>110</v>
      </c>
      <c r="Q14" s="5"/>
    </row>
    <row r="15" spans="1:17" s="2" customFormat="1" ht="18.75">
      <c r="A15" s="3">
        <v>10</v>
      </c>
      <c r="B15" s="21" t="s">
        <v>23</v>
      </c>
      <c r="C15" s="1">
        <v>9</v>
      </c>
      <c r="D15" s="1">
        <v>9</v>
      </c>
      <c r="E15" s="1">
        <v>10</v>
      </c>
      <c r="F15" s="1">
        <v>10</v>
      </c>
      <c r="G15" s="1">
        <v>10</v>
      </c>
      <c r="H15" s="1">
        <v>9</v>
      </c>
      <c r="I15" s="4">
        <v>10</v>
      </c>
      <c r="J15" s="5">
        <f t="shared" si="0"/>
        <v>67</v>
      </c>
      <c r="K15" s="1">
        <v>9</v>
      </c>
      <c r="L15" s="1">
        <v>10</v>
      </c>
      <c r="M15" s="1">
        <v>9</v>
      </c>
      <c r="N15" s="1">
        <v>9</v>
      </c>
      <c r="O15" s="5">
        <f t="shared" si="1"/>
        <v>37</v>
      </c>
      <c r="P15" s="5">
        <f t="shared" si="2"/>
        <v>104</v>
      </c>
      <c r="Q15" s="5"/>
    </row>
    <row r="16" spans="1:17" s="2" customFormat="1" ht="18.75">
      <c r="A16" s="3">
        <v>13</v>
      </c>
      <c r="B16" s="21" t="s">
        <v>24</v>
      </c>
      <c r="C16" s="1">
        <v>6</v>
      </c>
      <c r="D16" s="1">
        <v>7</v>
      </c>
      <c r="E16" s="1">
        <v>7</v>
      </c>
      <c r="F16" s="1">
        <v>8</v>
      </c>
      <c r="G16" s="1">
        <v>7</v>
      </c>
      <c r="H16" s="1">
        <v>8</v>
      </c>
      <c r="I16" s="1">
        <v>7</v>
      </c>
      <c r="J16" s="5">
        <f t="shared" si="0"/>
        <v>50</v>
      </c>
      <c r="K16" s="1">
        <v>7</v>
      </c>
      <c r="L16" s="1">
        <v>7</v>
      </c>
      <c r="M16" s="1">
        <v>6</v>
      </c>
      <c r="N16" s="1">
        <v>7</v>
      </c>
      <c r="O16" s="5">
        <f t="shared" si="1"/>
        <v>27</v>
      </c>
      <c r="P16" s="5">
        <f t="shared" si="2"/>
        <v>77</v>
      </c>
      <c r="Q16" s="5"/>
    </row>
    <row r="17" spans="1:17" s="2" customFormat="1" ht="31.5">
      <c r="A17" s="3">
        <v>7</v>
      </c>
      <c r="B17" s="21" t="s">
        <v>25</v>
      </c>
      <c r="C17" s="1">
        <v>7</v>
      </c>
      <c r="D17" s="1">
        <v>8</v>
      </c>
      <c r="E17" s="1">
        <v>8</v>
      </c>
      <c r="F17" s="1">
        <v>7</v>
      </c>
      <c r="G17" s="1">
        <v>8</v>
      </c>
      <c r="H17" s="1">
        <v>7</v>
      </c>
      <c r="I17" s="1">
        <v>8</v>
      </c>
      <c r="J17" s="5">
        <f t="shared" si="0"/>
        <v>53</v>
      </c>
      <c r="K17" s="1">
        <v>9</v>
      </c>
      <c r="L17" s="1">
        <v>9</v>
      </c>
      <c r="M17" s="1">
        <v>10</v>
      </c>
      <c r="N17" s="1">
        <v>10</v>
      </c>
      <c r="O17" s="5">
        <f>SUM(K17:N17)</f>
        <v>38</v>
      </c>
      <c r="P17" s="5">
        <f>O17+J17</f>
        <v>91</v>
      </c>
      <c r="Q17" s="5"/>
    </row>
    <row r="18" spans="1:17" s="2" customFormat="1" ht="18.75" customHeight="1">
      <c r="A18" s="3">
        <v>2</v>
      </c>
      <c r="B18" s="21" t="s">
        <v>26</v>
      </c>
      <c r="C18" s="1">
        <v>7</v>
      </c>
      <c r="D18" s="1">
        <v>7</v>
      </c>
      <c r="E18" s="1">
        <v>9</v>
      </c>
      <c r="F18" s="1">
        <v>8</v>
      </c>
      <c r="G18" s="1">
        <v>9</v>
      </c>
      <c r="H18" s="1">
        <v>9</v>
      </c>
      <c r="I18" s="1">
        <v>8</v>
      </c>
      <c r="J18" s="5">
        <f t="shared" si="0"/>
        <v>57</v>
      </c>
      <c r="K18" s="1">
        <v>9</v>
      </c>
      <c r="L18" s="1">
        <v>9</v>
      </c>
      <c r="M18" s="1">
        <v>8</v>
      </c>
      <c r="N18" s="1">
        <v>9</v>
      </c>
      <c r="O18" s="5">
        <f t="shared" si="1"/>
        <v>35</v>
      </c>
      <c r="P18" s="5">
        <f t="shared" si="2"/>
        <v>92</v>
      </c>
      <c r="Q18" s="5"/>
    </row>
    <row r="19" spans="1:17" s="7" customFormat="1" ht="18.75">
      <c r="A19" s="3">
        <v>8</v>
      </c>
      <c r="B19" s="21" t="s">
        <v>27</v>
      </c>
      <c r="C19" s="1">
        <v>9</v>
      </c>
      <c r="D19" s="1">
        <v>9</v>
      </c>
      <c r="E19" s="1">
        <v>9</v>
      </c>
      <c r="F19" s="1">
        <v>6</v>
      </c>
      <c r="G19" s="1">
        <v>10</v>
      </c>
      <c r="H19" s="1">
        <v>10</v>
      </c>
      <c r="I19" s="1">
        <v>9</v>
      </c>
      <c r="J19" s="5">
        <f t="shared" si="0"/>
        <v>62</v>
      </c>
      <c r="K19" s="1">
        <v>9</v>
      </c>
      <c r="L19" s="1">
        <v>9</v>
      </c>
      <c r="M19" s="1">
        <v>9</v>
      </c>
      <c r="N19" s="1">
        <v>9</v>
      </c>
      <c r="O19" s="5">
        <f t="shared" si="1"/>
        <v>36</v>
      </c>
      <c r="P19" s="5">
        <f t="shared" si="2"/>
        <v>98</v>
      </c>
      <c r="Q19" s="5"/>
    </row>
    <row r="20" spans="1:17" s="7" customFormat="1" ht="18.75">
      <c r="A20" s="3">
        <v>9</v>
      </c>
      <c r="B20" s="22" t="s">
        <v>28</v>
      </c>
      <c r="C20" s="3">
        <v>8</v>
      </c>
      <c r="D20" s="3">
        <v>8</v>
      </c>
      <c r="E20" s="3">
        <v>8</v>
      </c>
      <c r="F20" s="3">
        <v>8</v>
      </c>
      <c r="G20" s="3">
        <v>8</v>
      </c>
      <c r="H20" s="3">
        <v>8</v>
      </c>
      <c r="I20" s="3">
        <v>8</v>
      </c>
      <c r="J20" s="5">
        <f t="shared" si="0"/>
        <v>56</v>
      </c>
      <c r="K20" s="3">
        <v>8</v>
      </c>
      <c r="L20" s="3">
        <v>8</v>
      </c>
      <c r="M20" s="3">
        <v>8</v>
      </c>
      <c r="N20" s="3">
        <v>8</v>
      </c>
      <c r="O20" s="5">
        <f t="shared" si="1"/>
        <v>32</v>
      </c>
      <c r="P20" s="5">
        <f t="shared" si="2"/>
        <v>88</v>
      </c>
      <c r="Q20" s="3"/>
    </row>
    <row r="21" spans="1:17" s="7" customFormat="1" ht="31.5">
      <c r="A21" s="3">
        <v>6</v>
      </c>
      <c r="B21" s="22" t="s">
        <v>29</v>
      </c>
      <c r="C21" s="3">
        <v>8</v>
      </c>
      <c r="D21" s="3">
        <v>8</v>
      </c>
      <c r="E21" s="3">
        <v>8</v>
      </c>
      <c r="F21" s="3">
        <v>8</v>
      </c>
      <c r="G21" s="3">
        <v>8</v>
      </c>
      <c r="H21" s="3">
        <v>8</v>
      </c>
      <c r="I21" s="3">
        <v>7</v>
      </c>
      <c r="J21" s="5">
        <f>SUM(C21:I21)</f>
        <v>55</v>
      </c>
      <c r="K21" s="3">
        <v>8</v>
      </c>
      <c r="L21" s="3">
        <v>8</v>
      </c>
      <c r="M21" s="3">
        <v>8</v>
      </c>
      <c r="N21" s="3">
        <v>8</v>
      </c>
      <c r="O21" s="5">
        <f>SUM(K21:N21)</f>
        <v>32</v>
      </c>
      <c r="P21" s="5">
        <f>O21+J21</f>
        <v>87</v>
      </c>
      <c r="Q21" s="3"/>
    </row>
    <row r="22" spans="1:17" s="7" customFormat="1" ht="31.5">
      <c r="A22" s="3">
        <v>3</v>
      </c>
      <c r="B22" s="22" t="s">
        <v>30</v>
      </c>
      <c r="C22" s="3">
        <v>4</v>
      </c>
      <c r="D22" s="3">
        <v>3</v>
      </c>
      <c r="E22" s="3">
        <v>6</v>
      </c>
      <c r="F22" s="3">
        <v>7</v>
      </c>
      <c r="G22" s="3">
        <v>8</v>
      </c>
      <c r="H22" s="3">
        <v>8</v>
      </c>
      <c r="I22" s="3">
        <v>6</v>
      </c>
      <c r="J22" s="5">
        <f>SUM(C22:I22)</f>
        <v>42</v>
      </c>
      <c r="K22" s="3">
        <v>5</v>
      </c>
      <c r="L22" s="3">
        <v>5</v>
      </c>
      <c r="M22" s="3">
        <v>7</v>
      </c>
      <c r="N22" s="3">
        <v>7</v>
      </c>
      <c r="O22" s="5">
        <f>SUM(K22:N22)</f>
        <v>24</v>
      </c>
      <c r="P22" s="5">
        <f>O22+J22</f>
        <v>66</v>
      </c>
      <c r="Q22" s="3"/>
    </row>
    <row r="23" spans="1:17" s="7" customFormat="1" ht="18.75">
      <c r="A23" s="3">
        <v>11</v>
      </c>
      <c r="B23" s="23" t="s">
        <v>31</v>
      </c>
      <c r="C23" s="3">
        <v>8</v>
      </c>
      <c r="D23" s="3">
        <v>8</v>
      </c>
      <c r="E23" s="3">
        <v>8</v>
      </c>
      <c r="F23" s="3">
        <v>8</v>
      </c>
      <c r="G23" s="3">
        <v>8</v>
      </c>
      <c r="H23" s="3">
        <v>8</v>
      </c>
      <c r="I23" s="3">
        <v>7</v>
      </c>
      <c r="J23" s="5">
        <f>SUM(C23:I23)</f>
        <v>55</v>
      </c>
      <c r="K23" s="3">
        <v>8</v>
      </c>
      <c r="L23" s="3">
        <v>8</v>
      </c>
      <c r="M23" s="3">
        <v>8</v>
      </c>
      <c r="N23" s="3">
        <v>8</v>
      </c>
      <c r="O23" s="5">
        <f>SUM(K23:N23)</f>
        <v>32</v>
      </c>
      <c r="P23" s="5">
        <f>O23+J23</f>
        <v>87</v>
      </c>
      <c r="Q23" s="3"/>
    </row>
    <row r="24" spans="2:17" s="9" customFormat="1" ht="12.75">
      <c r="B24" s="16"/>
      <c r="J24" s="10"/>
      <c r="O24" s="10"/>
      <c r="P24" s="10"/>
      <c r="Q24" s="10"/>
    </row>
    <row r="26" ht="12.75">
      <c r="A26" s="7" t="s">
        <v>15</v>
      </c>
    </row>
    <row r="27" ht="12.75">
      <c r="A27" s="7"/>
    </row>
    <row r="28" ht="12.75">
      <c r="A28" s="7" t="s">
        <v>14</v>
      </c>
    </row>
  </sheetData>
  <sheetProtection/>
  <mergeCells count="25">
    <mergeCell ref="Q4:Q10"/>
    <mergeCell ref="C6:D7"/>
    <mergeCell ref="E6:F7"/>
    <mergeCell ref="M6:N7"/>
    <mergeCell ref="C8:C10"/>
    <mergeCell ref="D8:D10"/>
    <mergeCell ref="E8:E10"/>
    <mergeCell ref="K8:K10"/>
    <mergeCell ref="C4:F5"/>
    <mergeCell ref="F8:F10"/>
    <mergeCell ref="L8:L10"/>
    <mergeCell ref="N8:N10"/>
    <mergeCell ref="J4:J10"/>
    <mergeCell ref="K6:L7"/>
    <mergeCell ref="P4:P10"/>
    <mergeCell ref="A1:Q1"/>
    <mergeCell ref="A2:Q2"/>
    <mergeCell ref="O4:O10"/>
    <mergeCell ref="H6:H10"/>
    <mergeCell ref="G6:G10"/>
    <mergeCell ref="G4:H5"/>
    <mergeCell ref="I4:I10"/>
    <mergeCell ref="K4:N5"/>
    <mergeCell ref="M8:M10"/>
    <mergeCell ref="A4:A10"/>
  </mergeCells>
  <printOptions horizontalCentered="1" verticalCentered="1"/>
  <pageMargins left="0.44" right="0.48" top="0.32" bottom="0.43" header="0.18" footer="0.33"/>
  <pageSetup horizontalDpi="600" verticalDpi="600" orientation="landscape" paperSize="9" r:id="rId1"/>
  <headerFooter alignWithMargins="0">
    <oddFooter>&amp;R&amp;"Times New Roman,Regular"&amp;A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4.140625" style="0" bestFit="1" customWidth="1"/>
    <col min="2" max="2" width="19.00390625" style="17" bestFit="1" customWidth="1"/>
    <col min="3" max="9" width="7.7109375" style="0" customWidth="1"/>
    <col min="10" max="10" width="7.7109375" style="6" customWidth="1"/>
    <col min="11" max="14" width="7.7109375" style="0" customWidth="1"/>
    <col min="15" max="17" width="7.7109375" style="6" customWidth="1"/>
  </cols>
  <sheetData>
    <row r="1" spans="1:17" ht="19.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.7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ht="12.75">
      <c r="A4" s="32" t="s">
        <v>0</v>
      </c>
      <c r="B4" s="12"/>
      <c r="C4" s="35" t="s">
        <v>1</v>
      </c>
      <c r="D4" s="39"/>
      <c r="E4" s="39"/>
      <c r="F4" s="36"/>
      <c r="G4" s="35" t="s">
        <v>2</v>
      </c>
      <c r="H4" s="36"/>
      <c r="I4" s="32" t="s">
        <v>3</v>
      </c>
      <c r="J4" s="29" t="s">
        <v>10</v>
      </c>
      <c r="K4" s="35" t="s">
        <v>1</v>
      </c>
      <c r="L4" s="39"/>
      <c r="M4" s="39"/>
      <c r="N4" s="36"/>
      <c r="O4" s="29" t="s">
        <v>11</v>
      </c>
      <c r="P4" s="29" t="s">
        <v>4</v>
      </c>
      <c r="Q4" s="29" t="s">
        <v>5</v>
      </c>
    </row>
    <row r="5" spans="1:17" ht="12.75">
      <c r="A5" s="33"/>
      <c r="B5" s="13"/>
      <c r="C5" s="37"/>
      <c r="D5" s="40"/>
      <c r="E5" s="40"/>
      <c r="F5" s="38"/>
      <c r="G5" s="37"/>
      <c r="H5" s="38"/>
      <c r="I5" s="33"/>
      <c r="J5" s="30"/>
      <c r="K5" s="37"/>
      <c r="L5" s="40"/>
      <c r="M5" s="40"/>
      <c r="N5" s="38"/>
      <c r="O5" s="30"/>
      <c r="P5" s="30"/>
      <c r="Q5" s="30"/>
    </row>
    <row r="6" spans="1:17" ht="12.75">
      <c r="A6" s="33"/>
      <c r="B6" s="13"/>
      <c r="C6" s="35" t="s">
        <v>6</v>
      </c>
      <c r="D6" s="36"/>
      <c r="E6" s="35" t="s">
        <v>7</v>
      </c>
      <c r="F6" s="36"/>
      <c r="G6" s="32" t="s">
        <v>13</v>
      </c>
      <c r="H6" s="32" t="s">
        <v>12</v>
      </c>
      <c r="I6" s="33"/>
      <c r="J6" s="30"/>
      <c r="K6" s="35" t="s">
        <v>6</v>
      </c>
      <c r="L6" s="36"/>
      <c r="M6" s="35" t="s">
        <v>7</v>
      </c>
      <c r="N6" s="36"/>
      <c r="O6" s="30"/>
      <c r="P6" s="30"/>
      <c r="Q6" s="30"/>
    </row>
    <row r="7" spans="1:17" ht="12.75">
      <c r="A7" s="33"/>
      <c r="B7" s="13"/>
      <c r="C7" s="37"/>
      <c r="D7" s="38"/>
      <c r="E7" s="37"/>
      <c r="F7" s="38"/>
      <c r="G7" s="33"/>
      <c r="H7" s="33"/>
      <c r="I7" s="33"/>
      <c r="J7" s="30"/>
      <c r="K7" s="37"/>
      <c r="L7" s="38"/>
      <c r="M7" s="37"/>
      <c r="N7" s="38"/>
      <c r="O7" s="30"/>
      <c r="P7" s="30"/>
      <c r="Q7" s="30"/>
    </row>
    <row r="8" spans="1:17" ht="12.75">
      <c r="A8" s="33"/>
      <c r="B8" s="14"/>
      <c r="C8" s="32" t="s">
        <v>8</v>
      </c>
      <c r="D8" s="32" t="s">
        <v>9</v>
      </c>
      <c r="E8" s="32" t="s">
        <v>8</v>
      </c>
      <c r="F8" s="32" t="s">
        <v>9</v>
      </c>
      <c r="G8" s="33"/>
      <c r="H8" s="33"/>
      <c r="I8" s="33"/>
      <c r="J8" s="30"/>
      <c r="K8" s="32" t="s">
        <v>8</v>
      </c>
      <c r="L8" s="32" t="s">
        <v>9</v>
      </c>
      <c r="M8" s="32" t="s">
        <v>8</v>
      </c>
      <c r="N8" s="32" t="s">
        <v>9</v>
      </c>
      <c r="O8" s="30"/>
      <c r="P8" s="30"/>
      <c r="Q8" s="30"/>
    </row>
    <row r="9" spans="1:17" ht="12.75">
      <c r="A9" s="33"/>
      <c r="B9" s="14"/>
      <c r="C9" s="33"/>
      <c r="D9" s="33"/>
      <c r="E9" s="33"/>
      <c r="F9" s="33"/>
      <c r="G9" s="33"/>
      <c r="H9" s="33"/>
      <c r="I9" s="33"/>
      <c r="J9" s="30"/>
      <c r="K9" s="33"/>
      <c r="L9" s="33"/>
      <c r="M9" s="33"/>
      <c r="N9" s="33"/>
      <c r="O9" s="30"/>
      <c r="P9" s="30"/>
      <c r="Q9" s="30"/>
    </row>
    <row r="10" spans="1:17" ht="12.75">
      <c r="A10" s="34"/>
      <c r="B10" s="15"/>
      <c r="C10" s="34"/>
      <c r="D10" s="34"/>
      <c r="E10" s="34"/>
      <c r="F10" s="34"/>
      <c r="G10" s="34"/>
      <c r="H10" s="34"/>
      <c r="I10" s="34"/>
      <c r="J10" s="31"/>
      <c r="K10" s="34"/>
      <c r="L10" s="34"/>
      <c r="M10" s="34"/>
      <c r="N10" s="34"/>
      <c r="O10" s="31"/>
      <c r="P10" s="31"/>
      <c r="Q10" s="31"/>
    </row>
    <row r="11" spans="1:17" s="2" customFormat="1" ht="18.75">
      <c r="A11" s="3">
        <v>5</v>
      </c>
      <c r="B11" s="21" t="str">
        <f>'Reet Lnt'!B11</f>
        <v>Sirli Pütsepp </v>
      </c>
      <c r="C11" s="1">
        <f>'Siret Lepasaar'!C11+'Noora Jyly'!C11+'Reet Lnt'!C11</f>
        <v>28</v>
      </c>
      <c r="D11" s="1">
        <f>'Siret Lepasaar'!D11+'Noora Jyly'!D11+'Reet Lnt'!D11</f>
        <v>28</v>
      </c>
      <c r="E11" s="1">
        <f>'Siret Lepasaar'!E11+'Noora Jyly'!E11+'Reet Lnt'!E11</f>
        <v>28</v>
      </c>
      <c r="F11" s="1">
        <f>'Siret Lepasaar'!F11+'Noora Jyly'!F11+'Reet Lnt'!F11</f>
        <v>27</v>
      </c>
      <c r="G11" s="1">
        <f>'Siret Lepasaar'!G11+'Noora Jyly'!G11+'Reet Lnt'!G11</f>
        <v>27</v>
      </c>
      <c r="H11" s="1">
        <f>'Siret Lepasaar'!H11+'Noora Jyly'!H11+'Reet Lnt'!H11</f>
        <v>27</v>
      </c>
      <c r="I11" s="1">
        <f>'Siret Lepasaar'!I11+'Noora Jyly'!I11+'Reet Lnt'!I11</f>
        <v>26</v>
      </c>
      <c r="J11" s="5">
        <f aca="true" t="shared" si="0" ref="J11:J18">SUM(C11:I11)</f>
        <v>191</v>
      </c>
      <c r="K11" s="1">
        <f>'Siret Lepasaar'!K11+'Noora Jyly'!K11+'Reet Lnt'!K11</f>
        <v>26</v>
      </c>
      <c r="L11" s="1">
        <f>'Siret Lepasaar'!L11+'Noora Jyly'!L11+'Reet Lnt'!L11</f>
        <v>26</v>
      </c>
      <c r="M11" s="1">
        <f>'Siret Lepasaar'!M11+'Noora Jyly'!M11+'Reet Lnt'!M11</f>
        <v>26</v>
      </c>
      <c r="N11" s="1">
        <f>'Siret Lepasaar'!N11+'Noora Jyly'!N11+'Reet Lnt'!N11</f>
        <v>26</v>
      </c>
      <c r="O11" s="5">
        <f aca="true" t="shared" si="1" ref="O11:O18">SUM(K11:N11)</f>
        <v>104</v>
      </c>
      <c r="P11" s="5">
        <f aca="true" t="shared" si="2" ref="P11:P18">O11+J11</f>
        <v>295</v>
      </c>
      <c r="Q11" s="5">
        <v>3</v>
      </c>
    </row>
    <row r="12" spans="1:17" s="2" customFormat="1" ht="18.75">
      <c r="A12" s="3">
        <v>1</v>
      </c>
      <c r="B12" s="21" t="str">
        <f>'Reet Lnt'!B12</f>
        <v>Viktoria Pavlenkova </v>
      </c>
      <c r="C12" s="1">
        <f>'Siret Lepasaar'!C12+'Noora Jyly'!C12+'Reet Lnt'!C12</f>
        <v>27</v>
      </c>
      <c r="D12" s="1">
        <f>'Siret Lepasaar'!D12+'Noora Jyly'!D12+'Reet Lnt'!D12</f>
        <v>27</v>
      </c>
      <c r="E12" s="1">
        <f>'Siret Lepasaar'!E12+'Noora Jyly'!E12+'Reet Lnt'!E12</f>
        <v>28</v>
      </c>
      <c r="F12" s="1">
        <f>'Siret Lepasaar'!F12+'Noora Jyly'!F12+'Reet Lnt'!F12</f>
        <v>25</v>
      </c>
      <c r="G12" s="1">
        <f>'Siret Lepasaar'!G12+'Noora Jyly'!G12+'Reet Lnt'!G12</f>
        <v>28</v>
      </c>
      <c r="H12" s="1">
        <f>'Siret Lepasaar'!H12+'Noora Jyly'!H12+'Reet Lnt'!H12</f>
        <v>25</v>
      </c>
      <c r="I12" s="1">
        <f>'Siret Lepasaar'!I12+'Noora Jyly'!I12+'Reet Lnt'!I12</f>
        <v>27</v>
      </c>
      <c r="J12" s="5">
        <f t="shared" si="0"/>
        <v>187</v>
      </c>
      <c r="K12" s="1">
        <f>'Siret Lepasaar'!K12+'Noora Jyly'!K12+'Reet Lnt'!K12</f>
        <v>25</v>
      </c>
      <c r="L12" s="1">
        <f>'Siret Lepasaar'!L12+'Noora Jyly'!L12+'Reet Lnt'!L12</f>
        <v>28</v>
      </c>
      <c r="M12" s="1">
        <f>'Siret Lepasaar'!M12+'Noora Jyly'!M12+'Reet Lnt'!M12</f>
        <v>27</v>
      </c>
      <c r="N12" s="1">
        <f>'Siret Lepasaar'!N12+'Noora Jyly'!N12+'Reet Lnt'!N12</f>
        <v>26</v>
      </c>
      <c r="O12" s="5">
        <f t="shared" si="1"/>
        <v>106</v>
      </c>
      <c r="P12" s="5">
        <f t="shared" si="2"/>
        <v>293</v>
      </c>
      <c r="Q12" s="5">
        <v>4</v>
      </c>
    </row>
    <row r="13" spans="1:17" s="2" customFormat="1" ht="18.75">
      <c r="A13" s="3">
        <v>12</v>
      </c>
      <c r="B13" s="21" t="str">
        <f>'Reet Lnt'!B13</f>
        <v>Sergei Pustovalov </v>
      </c>
      <c r="C13" s="1">
        <f>'Siret Lepasaar'!C13+'Noora Jyly'!C13+'Reet Lnt'!C13</f>
        <v>27</v>
      </c>
      <c r="D13" s="1">
        <f>'Siret Lepasaar'!D13+'Noora Jyly'!D13+'Reet Lnt'!D13</f>
        <v>27</v>
      </c>
      <c r="E13" s="1">
        <f>'Siret Lepasaar'!E13+'Noora Jyly'!E13+'Reet Lnt'!E13</f>
        <v>27</v>
      </c>
      <c r="F13" s="1">
        <f>'Siret Lepasaar'!F13+'Noora Jyly'!F13+'Reet Lnt'!F13</f>
        <v>26</v>
      </c>
      <c r="G13" s="1">
        <f>'Siret Lepasaar'!G13+'Noora Jyly'!G13+'Reet Lnt'!G13</f>
        <v>28</v>
      </c>
      <c r="H13" s="1">
        <f>'Siret Lepasaar'!H13+'Noora Jyly'!H13+'Reet Lnt'!H13</f>
        <v>27</v>
      </c>
      <c r="I13" s="1">
        <f>'Siret Lepasaar'!I13+'Noora Jyly'!I13+'Reet Lnt'!I13</f>
        <v>26</v>
      </c>
      <c r="J13" s="5">
        <f t="shared" si="0"/>
        <v>188</v>
      </c>
      <c r="K13" s="1">
        <f>'Siret Lepasaar'!K13+'Noora Jyly'!K13+'Reet Lnt'!K13</f>
        <v>22</v>
      </c>
      <c r="L13" s="1">
        <f>'Siret Lepasaar'!L13+'Noora Jyly'!L13+'Reet Lnt'!L13</f>
        <v>24</v>
      </c>
      <c r="M13" s="1">
        <f>'Siret Lepasaar'!M13+'Noora Jyly'!M13+'Reet Lnt'!M13</f>
        <v>26</v>
      </c>
      <c r="N13" s="1">
        <f>'Siret Lepasaar'!N13+'Noora Jyly'!N13+'Reet Lnt'!N13</f>
        <v>27</v>
      </c>
      <c r="O13" s="5">
        <f t="shared" si="1"/>
        <v>99</v>
      </c>
      <c r="P13" s="5">
        <f t="shared" si="2"/>
        <v>287</v>
      </c>
      <c r="Q13" s="5">
        <v>6</v>
      </c>
    </row>
    <row r="14" spans="1:17" s="2" customFormat="1" ht="18.75">
      <c r="A14" s="3">
        <v>4</v>
      </c>
      <c r="B14" s="21" t="str">
        <f>'Reet Lnt'!B14</f>
        <v>Anabel Leedu </v>
      </c>
      <c r="C14" s="1">
        <f>'Siret Lepasaar'!C14+'Noora Jyly'!C14+'Reet Lnt'!C14</f>
        <v>30</v>
      </c>
      <c r="D14" s="1">
        <f>'Siret Lepasaar'!D14+'Noora Jyly'!D14+'Reet Lnt'!D14</f>
        <v>28</v>
      </c>
      <c r="E14" s="1">
        <f>'Siret Lepasaar'!E14+'Noora Jyly'!E14+'Reet Lnt'!E14</f>
        <v>30</v>
      </c>
      <c r="F14" s="1">
        <f>'Siret Lepasaar'!F14+'Noora Jyly'!F14+'Reet Lnt'!F14</f>
        <v>30</v>
      </c>
      <c r="G14" s="1">
        <f>'Siret Lepasaar'!G14+'Noora Jyly'!G14+'Reet Lnt'!G14</f>
        <v>29</v>
      </c>
      <c r="H14" s="1">
        <f>'Siret Lepasaar'!H14+'Noora Jyly'!H14+'Reet Lnt'!H14</f>
        <v>30</v>
      </c>
      <c r="I14" s="1">
        <f>'Siret Lepasaar'!I14+'Noora Jyly'!I14+'Reet Lnt'!I14</f>
        <v>30</v>
      </c>
      <c r="J14" s="5">
        <f t="shared" si="0"/>
        <v>207</v>
      </c>
      <c r="K14" s="1">
        <f>'Siret Lepasaar'!K14+'Noora Jyly'!K14+'Reet Lnt'!K14</f>
        <v>29</v>
      </c>
      <c r="L14" s="1">
        <f>'Siret Lepasaar'!L14+'Noora Jyly'!L14+'Reet Lnt'!L14</f>
        <v>29</v>
      </c>
      <c r="M14" s="1">
        <f>'Siret Lepasaar'!M14+'Noora Jyly'!M14+'Reet Lnt'!M14</f>
        <v>29</v>
      </c>
      <c r="N14" s="1">
        <f>'Siret Lepasaar'!N14+'Noora Jyly'!N14+'Reet Lnt'!N14</f>
        <v>30</v>
      </c>
      <c r="O14" s="5">
        <f t="shared" si="1"/>
        <v>117</v>
      </c>
      <c r="P14" s="5">
        <f t="shared" si="2"/>
        <v>324</v>
      </c>
      <c r="Q14" s="5">
        <v>1</v>
      </c>
    </row>
    <row r="15" spans="1:17" s="2" customFormat="1" ht="18.75">
      <c r="A15" s="3">
        <v>10</v>
      </c>
      <c r="B15" s="21" t="str">
        <f>'Reet Lnt'!B15</f>
        <v>Marika Bernhardt </v>
      </c>
      <c r="C15" s="1">
        <f>'Siret Lepasaar'!C15+'Noora Jyly'!C15+'Reet Lnt'!C15</f>
        <v>28</v>
      </c>
      <c r="D15" s="1">
        <f>'Siret Lepasaar'!D15+'Noora Jyly'!D15+'Reet Lnt'!D15</f>
        <v>28</v>
      </c>
      <c r="E15" s="1">
        <f>'Siret Lepasaar'!E15+'Noora Jyly'!E15+'Reet Lnt'!E15</f>
        <v>28</v>
      </c>
      <c r="F15" s="1">
        <f>'Siret Lepasaar'!F15+'Noora Jyly'!F15+'Reet Lnt'!F15</f>
        <v>29</v>
      </c>
      <c r="G15" s="1">
        <f>'Siret Lepasaar'!G15+'Noora Jyly'!G15+'Reet Lnt'!G15</f>
        <v>29</v>
      </c>
      <c r="H15" s="1">
        <f>'Siret Lepasaar'!H15+'Noora Jyly'!H15+'Reet Lnt'!H15</f>
        <v>29</v>
      </c>
      <c r="I15" s="1">
        <f>'Siret Lepasaar'!I15+'Noora Jyly'!I15+'Reet Lnt'!I15</f>
        <v>29</v>
      </c>
      <c r="J15" s="5">
        <f t="shared" si="0"/>
        <v>200</v>
      </c>
      <c r="K15" s="1">
        <f>'Siret Lepasaar'!K15+'Noora Jyly'!K15+'Reet Lnt'!K15</f>
        <v>26</v>
      </c>
      <c r="L15" s="1">
        <f>'Siret Lepasaar'!L15+'Noora Jyly'!L15+'Reet Lnt'!L15</f>
        <v>29</v>
      </c>
      <c r="M15" s="1">
        <f>'Siret Lepasaar'!M15+'Noora Jyly'!M15+'Reet Lnt'!M15</f>
        <v>26</v>
      </c>
      <c r="N15" s="1">
        <f>'Siret Lepasaar'!N15+'Noora Jyly'!N15+'Reet Lnt'!N15</f>
        <v>27</v>
      </c>
      <c r="O15" s="5">
        <f t="shared" si="1"/>
        <v>108</v>
      </c>
      <c r="P15" s="5">
        <f t="shared" si="2"/>
        <v>308</v>
      </c>
      <c r="Q15" s="5">
        <v>2</v>
      </c>
    </row>
    <row r="16" spans="1:17" s="2" customFormat="1" ht="18.75">
      <c r="A16" s="3">
        <v>13</v>
      </c>
      <c r="B16" s="21" t="str">
        <f>'Reet Lnt'!B16</f>
        <v>Ott Kristofer Fuks </v>
      </c>
      <c r="C16" s="1">
        <f>'Siret Lepasaar'!C16+'Noora Jyly'!C16+'Reet Lnt'!C16</f>
        <v>22</v>
      </c>
      <c r="D16" s="1">
        <f>'Siret Lepasaar'!D16+'Noora Jyly'!D16+'Reet Lnt'!D16</f>
        <v>22</v>
      </c>
      <c r="E16" s="1">
        <f>'Siret Lepasaar'!E16+'Noora Jyly'!E16+'Reet Lnt'!E16</f>
        <v>22</v>
      </c>
      <c r="F16" s="1">
        <f>'Siret Lepasaar'!F16+'Noora Jyly'!F16+'Reet Lnt'!F16</f>
        <v>21</v>
      </c>
      <c r="G16" s="1">
        <f>'Siret Lepasaar'!G16+'Noora Jyly'!G16+'Reet Lnt'!G16</f>
        <v>24</v>
      </c>
      <c r="H16" s="1">
        <f>'Siret Lepasaar'!H16+'Noora Jyly'!H16+'Reet Lnt'!H16</f>
        <v>23</v>
      </c>
      <c r="I16" s="1">
        <f>'Siret Lepasaar'!I16+'Noora Jyly'!I16+'Reet Lnt'!I16</f>
        <v>23</v>
      </c>
      <c r="J16" s="5">
        <f t="shared" si="0"/>
        <v>157</v>
      </c>
      <c r="K16" s="1">
        <f>'Siret Lepasaar'!K16+'Noora Jyly'!K16+'Reet Lnt'!K16</f>
        <v>20</v>
      </c>
      <c r="L16" s="1">
        <f>'Siret Lepasaar'!L16+'Noora Jyly'!L16+'Reet Lnt'!L16</f>
        <v>21</v>
      </c>
      <c r="M16" s="1">
        <f>'Siret Lepasaar'!M16+'Noora Jyly'!M16+'Reet Lnt'!M16</f>
        <v>22</v>
      </c>
      <c r="N16" s="1">
        <f>'Siret Lepasaar'!N16+'Noora Jyly'!N16+'Reet Lnt'!N16</f>
        <v>20</v>
      </c>
      <c r="O16" s="5">
        <f t="shared" si="1"/>
        <v>83</v>
      </c>
      <c r="P16" s="5">
        <f t="shared" si="2"/>
        <v>240</v>
      </c>
      <c r="Q16" s="5">
        <v>13</v>
      </c>
    </row>
    <row r="17" spans="1:17" s="2" customFormat="1" ht="31.5">
      <c r="A17" s="3">
        <v>7</v>
      </c>
      <c r="B17" s="21" t="str">
        <f>'Reet Lnt'!B17</f>
        <v>Aleksander-Mark Kappi </v>
      </c>
      <c r="C17" s="1">
        <f>'Siret Lepasaar'!C17+'Noora Jyly'!C17+'Reet Lnt'!C17</f>
        <v>23</v>
      </c>
      <c r="D17" s="1">
        <f>'Siret Lepasaar'!D17+'Noora Jyly'!D17+'Reet Lnt'!D17</f>
        <v>23</v>
      </c>
      <c r="E17" s="1">
        <f>'Siret Lepasaar'!E17+'Noora Jyly'!E17+'Reet Lnt'!E17</f>
        <v>23</v>
      </c>
      <c r="F17" s="1">
        <f>'Siret Lepasaar'!F17+'Noora Jyly'!F17+'Reet Lnt'!F17</f>
        <v>20</v>
      </c>
      <c r="G17" s="1">
        <f>'Siret Lepasaar'!G17+'Noora Jyly'!G17+'Reet Lnt'!G17</f>
        <v>26</v>
      </c>
      <c r="H17" s="1">
        <f>'Siret Lepasaar'!H17+'Noora Jyly'!H17+'Reet Lnt'!H17</f>
        <v>24</v>
      </c>
      <c r="I17" s="1">
        <f>'Siret Lepasaar'!I17+'Noora Jyly'!I17+'Reet Lnt'!I17</f>
        <v>25</v>
      </c>
      <c r="J17" s="5">
        <f t="shared" si="0"/>
        <v>164</v>
      </c>
      <c r="K17" s="1">
        <f>'Siret Lepasaar'!K17+'Noora Jyly'!K17+'Reet Lnt'!K17</f>
        <v>27</v>
      </c>
      <c r="L17" s="1">
        <f>'Siret Lepasaar'!L17+'Noora Jyly'!L17+'Reet Lnt'!L17</f>
        <v>25</v>
      </c>
      <c r="M17" s="1">
        <f>'Siret Lepasaar'!M17+'Noora Jyly'!M17+'Reet Lnt'!M17</f>
        <v>26</v>
      </c>
      <c r="N17" s="1">
        <f>'Siret Lepasaar'!N17+'Noora Jyly'!N17+'Reet Lnt'!N17</f>
        <v>26</v>
      </c>
      <c r="O17" s="5">
        <f t="shared" si="1"/>
        <v>104</v>
      </c>
      <c r="P17" s="5">
        <f t="shared" si="2"/>
        <v>268</v>
      </c>
      <c r="Q17" s="5">
        <v>9</v>
      </c>
    </row>
    <row r="18" spans="1:17" s="2" customFormat="1" ht="18.75" customHeight="1">
      <c r="A18" s="3">
        <v>2</v>
      </c>
      <c r="B18" s="21" t="str">
        <f>'Reet Lnt'!B18</f>
        <v>Vladislav Lazurin</v>
      </c>
      <c r="C18" s="1">
        <f>'Siret Lepasaar'!C18+'Noora Jyly'!C18+'Reet Lnt'!C18</f>
        <v>21</v>
      </c>
      <c r="D18" s="1">
        <f>'Siret Lepasaar'!D18+'Noora Jyly'!D18+'Reet Lnt'!D18</f>
        <v>23</v>
      </c>
      <c r="E18" s="1">
        <f>'Siret Lepasaar'!E18+'Noora Jyly'!E18+'Reet Lnt'!E18</f>
        <v>26</v>
      </c>
      <c r="F18" s="1">
        <f>'Siret Lepasaar'!F18+'Noora Jyly'!F18+'Reet Lnt'!F18</f>
        <v>24</v>
      </c>
      <c r="G18" s="1">
        <f>'Siret Lepasaar'!G18+'Noora Jyly'!G18+'Reet Lnt'!G18</f>
        <v>27</v>
      </c>
      <c r="H18" s="1">
        <f>'Siret Lepasaar'!H18+'Noora Jyly'!H18+'Reet Lnt'!H18</f>
        <v>25</v>
      </c>
      <c r="I18" s="1">
        <f>'Siret Lepasaar'!I18+'Noora Jyly'!I18+'Reet Lnt'!I18</f>
        <v>23</v>
      </c>
      <c r="J18" s="5">
        <f t="shared" si="0"/>
        <v>169</v>
      </c>
      <c r="K18" s="1">
        <f>'Siret Lepasaar'!K18+'Noora Jyly'!K18+'Reet Lnt'!K18</f>
        <v>26</v>
      </c>
      <c r="L18" s="1">
        <f>'Siret Lepasaar'!L18+'Noora Jyly'!L18+'Reet Lnt'!L18</f>
        <v>26</v>
      </c>
      <c r="M18" s="1">
        <f>'Siret Lepasaar'!M18+'Noora Jyly'!M18+'Reet Lnt'!M18</f>
        <v>25</v>
      </c>
      <c r="N18" s="1">
        <f>'Siret Lepasaar'!N18+'Noora Jyly'!N18+'Reet Lnt'!N18</f>
        <v>26</v>
      </c>
      <c r="O18" s="5">
        <f t="shared" si="1"/>
        <v>103</v>
      </c>
      <c r="P18" s="5">
        <f t="shared" si="2"/>
        <v>272</v>
      </c>
      <c r="Q18" s="5">
        <v>8</v>
      </c>
    </row>
    <row r="19" spans="1:17" s="7" customFormat="1" ht="18.75">
      <c r="A19" s="3">
        <v>8</v>
      </c>
      <c r="B19" s="21" t="str">
        <f>'Reet Lnt'!B19</f>
        <v>Iris Luik </v>
      </c>
      <c r="C19" s="1">
        <f>'Siret Lepasaar'!C19+'Noora Jyly'!C19+'Reet Lnt'!C19</f>
        <v>27</v>
      </c>
      <c r="D19" s="1">
        <f>'Siret Lepasaar'!D19+'Noora Jyly'!D19+'Reet Lnt'!D19</f>
        <v>22</v>
      </c>
      <c r="E19" s="1">
        <f>'Siret Lepasaar'!E19+'Noora Jyly'!E19+'Reet Lnt'!E19</f>
        <v>27</v>
      </c>
      <c r="F19" s="1">
        <f>'Siret Lepasaar'!F19+'Noora Jyly'!F19+'Reet Lnt'!F19</f>
        <v>19</v>
      </c>
      <c r="G19" s="1">
        <f>'Siret Lepasaar'!G19+'Noora Jyly'!G19+'Reet Lnt'!G19</f>
        <v>27</v>
      </c>
      <c r="H19" s="1">
        <f>'Siret Lepasaar'!H19+'Noora Jyly'!H19+'Reet Lnt'!H19</f>
        <v>28</v>
      </c>
      <c r="I19" s="1">
        <f>'Siret Lepasaar'!I19+'Noora Jyly'!I19+'Reet Lnt'!I19</f>
        <v>25</v>
      </c>
      <c r="J19" s="5">
        <f>SUM(C19:I19)</f>
        <v>175</v>
      </c>
      <c r="K19" s="1">
        <f>'Siret Lepasaar'!K19+'Noora Jyly'!K19+'Reet Lnt'!K19</f>
        <v>27</v>
      </c>
      <c r="L19" s="1">
        <f>'Siret Lepasaar'!L19+'Noora Jyly'!L19+'Reet Lnt'!L19</f>
        <v>27</v>
      </c>
      <c r="M19" s="1">
        <f>'Siret Lepasaar'!M19+'Noora Jyly'!M19+'Reet Lnt'!M19</f>
        <v>27</v>
      </c>
      <c r="N19" s="1">
        <f>'Siret Lepasaar'!N19+'Noora Jyly'!N19+'Reet Lnt'!N19</f>
        <v>26</v>
      </c>
      <c r="O19" s="5">
        <f>SUM(K19:N19)</f>
        <v>107</v>
      </c>
      <c r="P19" s="5">
        <f>O19+J19</f>
        <v>282</v>
      </c>
      <c r="Q19" s="5">
        <v>7</v>
      </c>
    </row>
    <row r="20" spans="1:17" s="7" customFormat="1" ht="18.75">
      <c r="A20" s="3">
        <v>9</v>
      </c>
      <c r="B20" s="21" t="str">
        <f>'Reet Lnt'!B20</f>
        <v>Keitlyn Randmaa</v>
      </c>
      <c r="C20" s="1">
        <f>'Siret Lepasaar'!C20+'Noora Jyly'!C20+'Reet Lnt'!C20</f>
        <v>24</v>
      </c>
      <c r="D20" s="1">
        <f>'Siret Lepasaar'!D20+'Noora Jyly'!D20+'Reet Lnt'!D20</f>
        <v>24</v>
      </c>
      <c r="E20" s="1">
        <f>'Siret Lepasaar'!E20+'Noora Jyly'!E20+'Reet Lnt'!E20</f>
        <v>25</v>
      </c>
      <c r="F20" s="1">
        <f>'Siret Lepasaar'!F20+'Noora Jyly'!F20+'Reet Lnt'!F20</f>
        <v>22</v>
      </c>
      <c r="G20" s="1">
        <f>'Siret Lepasaar'!G20+'Noora Jyly'!G20+'Reet Lnt'!G20</f>
        <v>25</v>
      </c>
      <c r="H20" s="1">
        <f>'Siret Lepasaar'!H20+'Noora Jyly'!H20+'Reet Lnt'!H20</f>
        <v>25</v>
      </c>
      <c r="I20" s="1">
        <f>'Siret Lepasaar'!I20+'Noora Jyly'!I20+'Reet Lnt'!I20</f>
        <v>25</v>
      </c>
      <c r="J20" s="5">
        <f>SUM(C20:I20)</f>
        <v>170</v>
      </c>
      <c r="K20" s="1">
        <f>'Siret Lepasaar'!K20+'Noora Jyly'!K20+'Reet Lnt'!K20</f>
        <v>24</v>
      </c>
      <c r="L20" s="1">
        <f>'Siret Lepasaar'!L20+'Noora Jyly'!L20+'Reet Lnt'!L20</f>
        <v>23</v>
      </c>
      <c r="M20" s="1">
        <f>'Siret Lepasaar'!M20+'Noora Jyly'!M20+'Reet Lnt'!M20</f>
        <v>22</v>
      </c>
      <c r="N20" s="1">
        <f>'Siret Lepasaar'!N20+'Noora Jyly'!N20+'Reet Lnt'!N20</f>
        <v>23</v>
      </c>
      <c r="O20" s="5">
        <f>SUM(K20:N20)</f>
        <v>92</v>
      </c>
      <c r="P20" s="5">
        <f>O20+J20</f>
        <v>262</v>
      </c>
      <c r="Q20" s="5">
        <v>11</v>
      </c>
    </row>
    <row r="21" spans="1:17" s="7" customFormat="1" ht="31.5">
      <c r="A21" s="3">
        <v>6</v>
      </c>
      <c r="B21" s="21" t="str">
        <f>'Reet Lnt'!B21</f>
        <v>Katherin Reet Sisask  </v>
      </c>
      <c r="C21" s="1">
        <f>'Siret Lepasaar'!C21+'Noora Jyly'!C21+'Reet Lnt'!C21</f>
        <v>24</v>
      </c>
      <c r="D21" s="1">
        <f>'Siret Lepasaar'!D21+'Noora Jyly'!D21+'Reet Lnt'!D21</f>
        <v>23</v>
      </c>
      <c r="E21" s="1">
        <f>'Siret Lepasaar'!E21+'Noora Jyly'!E21+'Reet Lnt'!E21</f>
        <v>23</v>
      </c>
      <c r="F21" s="1">
        <f>'Siret Lepasaar'!F21+'Noora Jyly'!F21+'Reet Lnt'!F21</f>
        <v>24</v>
      </c>
      <c r="G21" s="1">
        <f>'Siret Lepasaar'!G21+'Noora Jyly'!G21+'Reet Lnt'!G21</f>
        <v>26</v>
      </c>
      <c r="H21" s="1">
        <f>'Siret Lepasaar'!H21+'Noora Jyly'!H21+'Reet Lnt'!H21</f>
        <v>26</v>
      </c>
      <c r="I21" s="1">
        <f>'Siret Lepasaar'!I21+'Noora Jyly'!I21+'Reet Lnt'!I21</f>
        <v>23</v>
      </c>
      <c r="J21" s="5">
        <f>SUM(C21:I21)</f>
        <v>169</v>
      </c>
      <c r="K21" s="1">
        <f>'Siret Lepasaar'!K21+'Noora Jyly'!K21+'Reet Lnt'!K21</f>
        <v>24</v>
      </c>
      <c r="L21" s="1">
        <f>'Siret Lepasaar'!L21+'Noora Jyly'!L21+'Reet Lnt'!L21</f>
        <v>25</v>
      </c>
      <c r="M21" s="1">
        <f>'Siret Lepasaar'!M21+'Noora Jyly'!M21+'Reet Lnt'!M21</f>
        <v>25</v>
      </c>
      <c r="N21" s="1">
        <f>'Siret Lepasaar'!N21+'Noora Jyly'!N21+'Reet Lnt'!N21</f>
        <v>25</v>
      </c>
      <c r="O21" s="5">
        <f>SUM(K21:N21)</f>
        <v>99</v>
      </c>
      <c r="P21" s="5">
        <f>O21+J21</f>
        <v>268</v>
      </c>
      <c r="Q21" s="5">
        <v>10</v>
      </c>
    </row>
    <row r="22" spans="1:17" s="7" customFormat="1" ht="31.5">
      <c r="A22" s="3">
        <v>3</v>
      </c>
      <c r="B22" s="21" t="str">
        <f>'Reet Lnt'!B22</f>
        <v>Aleksandra - Juzeffa Belaišis </v>
      </c>
      <c r="C22" s="1">
        <f>'Siret Lepasaar'!C22+'Noora Jyly'!C22+'Reet Lnt'!C22</f>
        <v>20</v>
      </c>
      <c r="D22" s="1">
        <f>'Siret Lepasaar'!D22+'Noora Jyly'!D22+'Reet Lnt'!D22</f>
        <v>19</v>
      </c>
      <c r="E22" s="1">
        <f>'Siret Lepasaar'!E22+'Noora Jyly'!E22+'Reet Lnt'!E22</f>
        <v>23</v>
      </c>
      <c r="F22" s="1">
        <f>'Siret Lepasaar'!F22+'Noora Jyly'!F22+'Reet Lnt'!F22</f>
        <v>23</v>
      </c>
      <c r="G22" s="1">
        <f>'Siret Lepasaar'!G22+'Noora Jyly'!G22+'Reet Lnt'!G22</f>
        <v>26</v>
      </c>
      <c r="H22" s="1">
        <f>'Siret Lepasaar'!H22+'Noora Jyly'!H22+'Reet Lnt'!H22</f>
        <v>23</v>
      </c>
      <c r="I22" s="1">
        <f>'Siret Lepasaar'!I22+'Noora Jyly'!I22+'Reet Lnt'!I22</f>
        <v>23</v>
      </c>
      <c r="J22" s="5">
        <f>SUM(C22:I22)</f>
        <v>157</v>
      </c>
      <c r="K22" s="1">
        <f>'Siret Lepasaar'!K22+'Noora Jyly'!K22+'Reet Lnt'!K22</f>
        <v>22</v>
      </c>
      <c r="L22" s="1">
        <f>'Siret Lepasaar'!L22+'Noora Jyly'!L22+'Reet Lnt'!L22</f>
        <v>21</v>
      </c>
      <c r="M22" s="1">
        <f>'Siret Lepasaar'!M22+'Noora Jyly'!M22+'Reet Lnt'!M22</f>
        <v>23</v>
      </c>
      <c r="N22" s="1">
        <f>'Siret Lepasaar'!N22+'Noora Jyly'!N22+'Reet Lnt'!N22</f>
        <v>23</v>
      </c>
      <c r="O22" s="5">
        <f>SUM(K22:N22)</f>
        <v>89</v>
      </c>
      <c r="P22" s="5">
        <f>O22+J22</f>
        <v>246</v>
      </c>
      <c r="Q22" s="5">
        <v>12</v>
      </c>
    </row>
    <row r="23" spans="1:17" s="7" customFormat="1" ht="18.75">
      <c r="A23" s="3">
        <v>11</v>
      </c>
      <c r="B23" s="21" t="str">
        <f>'Reet Lnt'!B23</f>
        <v>Kristiina Tupalskaja </v>
      </c>
      <c r="C23" s="1">
        <f>'Siret Lepasaar'!C23+'Noora Jyly'!C23+'Reet Lnt'!C23</f>
        <v>27</v>
      </c>
      <c r="D23" s="1">
        <f>'Siret Lepasaar'!D23+'Noora Jyly'!D23+'Reet Lnt'!D23</f>
        <v>27</v>
      </c>
      <c r="E23" s="1">
        <f>'Siret Lepasaar'!E23+'Noora Jyly'!E23+'Reet Lnt'!E23</f>
        <v>26</v>
      </c>
      <c r="F23" s="1">
        <f>'Siret Lepasaar'!F23+'Noora Jyly'!F23+'Reet Lnt'!F23</f>
        <v>26</v>
      </c>
      <c r="G23" s="1">
        <f>'Siret Lepasaar'!G23+'Noora Jyly'!G23+'Reet Lnt'!G23</f>
        <v>27</v>
      </c>
      <c r="H23" s="1">
        <f>'Siret Lepasaar'!H23+'Noora Jyly'!H23+'Reet Lnt'!H23</f>
        <v>28</v>
      </c>
      <c r="I23" s="1">
        <f>'Siret Lepasaar'!I23+'Noora Jyly'!I23+'Reet Lnt'!I23</f>
        <v>26</v>
      </c>
      <c r="J23" s="5">
        <f>SUM(C23:I23)</f>
        <v>187</v>
      </c>
      <c r="K23" s="1">
        <f>'Siret Lepasaar'!K23+'Noora Jyly'!K23+'Reet Lnt'!K23</f>
        <v>25</v>
      </c>
      <c r="L23" s="1">
        <f>'Siret Lepasaar'!L23+'Noora Jyly'!L23+'Reet Lnt'!L23</f>
        <v>25</v>
      </c>
      <c r="M23" s="1">
        <f>'Siret Lepasaar'!M23+'Noora Jyly'!M23+'Reet Lnt'!M23</f>
        <v>27</v>
      </c>
      <c r="N23" s="1">
        <f>'Siret Lepasaar'!N23+'Noora Jyly'!N23+'Reet Lnt'!N23</f>
        <v>26</v>
      </c>
      <c r="O23" s="5">
        <f>SUM(K23:N23)</f>
        <v>103</v>
      </c>
      <c r="P23" s="5">
        <f>O23+J23</f>
        <v>290</v>
      </c>
      <c r="Q23" s="5">
        <v>5</v>
      </c>
    </row>
    <row r="24" spans="10:17" s="7" customFormat="1" ht="12">
      <c r="J24" s="8"/>
      <c r="O24" s="8"/>
      <c r="P24" s="8"/>
      <c r="Q24" s="8"/>
    </row>
    <row r="25" spans="2:17" s="7" customFormat="1" ht="12">
      <c r="B25" s="16"/>
      <c r="J25" s="8"/>
      <c r="O25" s="8"/>
      <c r="P25" s="8"/>
      <c r="Q25" s="8"/>
    </row>
    <row r="26" spans="1:17" s="7" customFormat="1" ht="12">
      <c r="A26" s="7" t="s">
        <v>15</v>
      </c>
      <c r="B26" s="16"/>
      <c r="J26" s="8"/>
      <c r="M26" s="11" t="s">
        <v>16</v>
      </c>
      <c r="N26" s="7" t="s">
        <v>32</v>
      </c>
      <c r="O26" s="8"/>
      <c r="P26" s="8"/>
      <c r="Q26" s="8"/>
    </row>
    <row r="27" spans="2:17" s="7" customFormat="1" ht="12">
      <c r="B27" s="16"/>
      <c r="J27" s="8"/>
      <c r="N27" s="7" t="s">
        <v>33</v>
      </c>
      <c r="O27" s="8"/>
      <c r="P27" s="8"/>
      <c r="Q27" s="8"/>
    </row>
    <row r="28" spans="1:17" s="7" customFormat="1" ht="12">
      <c r="A28" s="7" t="s">
        <v>14</v>
      </c>
      <c r="B28" s="16"/>
      <c r="J28" s="8"/>
      <c r="N28" s="7" t="s">
        <v>34</v>
      </c>
      <c r="O28" s="8"/>
      <c r="P28" s="8"/>
      <c r="Q28" s="8"/>
    </row>
    <row r="29" spans="2:17" s="9" customFormat="1" ht="12.75">
      <c r="B29" s="16"/>
      <c r="J29" s="10"/>
      <c r="O29" s="10"/>
      <c r="P29" s="10"/>
      <c r="Q29" s="10"/>
    </row>
  </sheetData>
  <sheetProtection/>
  <mergeCells count="25">
    <mergeCell ref="C8:C10"/>
    <mergeCell ref="D8:D10"/>
    <mergeCell ref="E8:E10"/>
    <mergeCell ref="K8:K10"/>
    <mergeCell ref="C4:F5"/>
    <mergeCell ref="A1:Q1"/>
    <mergeCell ref="A2:Q2"/>
    <mergeCell ref="O4:O10"/>
    <mergeCell ref="H6:H10"/>
    <mergeCell ref="G6:G10"/>
    <mergeCell ref="L8:L10"/>
    <mergeCell ref="N8:N10"/>
    <mergeCell ref="J4:J10"/>
    <mergeCell ref="K6:L7"/>
    <mergeCell ref="M6:N7"/>
    <mergeCell ref="A4:A10"/>
    <mergeCell ref="P4:P10"/>
    <mergeCell ref="Q4:Q10"/>
    <mergeCell ref="C6:D7"/>
    <mergeCell ref="E6:F7"/>
    <mergeCell ref="G4:H5"/>
    <mergeCell ref="I4:I10"/>
    <mergeCell ref="K4:N5"/>
    <mergeCell ref="M8:M10"/>
    <mergeCell ref="F8:F10"/>
  </mergeCells>
  <printOptions horizontalCentered="1" verticalCentered="1"/>
  <pageMargins left="0.44" right="0.48" top="0.32" bottom="0.43" header="0.18" footer="0.33"/>
  <pageSetup horizontalDpi="600" verticalDpi="600" orientation="landscape" paperSize="9" r:id="rId1"/>
  <headerFooter alignWithMargins="0">
    <oddFooter>&amp;R&amp;"Times New Roman,Regular"&amp;A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7" sqref="A7:IV7"/>
    </sheetView>
  </sheetViews>
  <sheetFormatPr defaultColWidth="9.140625" defaultRowHeight="12.75"/>
  <cols>
    <col min="1" max="1" width="10.8515625" style="0" customWidth="1"/>
    <col min="2" max="2" width="7.8515625" style="17" customWidth="1"/>
    <col min="3" max="9" width="7.7109375" style="0" customWidth="1"/>
    <col min="10" max="10" width="7.7109375" style="6" customWidth="1"/>
    <col min="11" max="14" width="7.7109375" style="0" customWidth="1"/>
    <col min="15" max="17" width="7.7109375" style="6" customWidth="1"/>
  </cols>
  <sheetData>
    <row r="1" spans="1:17" ht="19.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.7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ht="12.75">
      <c r="A4" s="32" t="s">
        <v>0</v>
      </c>
      <c r="B4" s="12"/>
      <c r="C4" s="35" t="s">
        <v>1</v>
      </c>
      <c r="D4" s="39"/>
      <c r="E4" s="39"/>
      <c r="F4" s="36"/>
      <c r="G4" s="35" t="s">
        <v>2</v>
      </c>
      <c r="H4" s="36"/>
      <c r="I4" s="32" t="s">
        <v>3</v>
      </c>
      <c r="J4" s="29" t="s">
        <v>10</v>
      </c>
      <c r="K4" s="35" t="s">
        <v>1</v>
      </c>
      <c r="L4" s="39"/>
      <c r="M4" s="39"/>
      <c r="N4" s="36"/>
      <c r="O4" s="29" t="s">
        <v>11</v>
      </c>
      <c r="P4" s="29" t="s">
        <v>4</v>
      </c>
      <c r="Q4" s="29" t="s">
        <v>5</v>
      </c>
    </row>
    <row r="5" spans="1:17" ht="12.75">
      <c r="A5" s="33"/>
      <c r="B5" s="13"/>
      <c r="C5" s="37"/>
      <c r="D5" s="40"/>
      <c r="E5" s="40"/>
      <c r="F5" s="38"/>
      <c r="G5" s="37"/>
      <c r="H5" s="38"/>
      <c r="I5" s="33"/>
      <c r="J5" s="30"/>
      <c r="K5" s="37"/>
      <c r="L5" s="40"/>
      <c r="M5" s="40"/>
      <c r="N5" s="38"/>
      <c r="O5" s="30"/>
      <c r="P5" s="30"/>
      <c r="Q5" s="30"/>
    </row>
    <row r="6" spans="1:17" ht="12.75">
      <c r="A6" s="33"/>
      <c r="B6" s="13"/>
      <c r="C6" s="35" t="s">
        <v>6</v>
      </c>
      <c r="D6" s="36"/>
      <c r="E6" s="35" t="s">
        <v>7</v>
      </c>
      <c r="F6" s="36"/>
      <c r="G6" s="32" t="s">
        <v>13</v>
      </c>
      <c r="H6" s="32" t="s">
        <v>12</v>
      </c>
      <c r="I6" s="33"/>
      <c r="J6" s="30"/>
      <c r="K6" s="35" t="s">
        <v>6</v>
      </c>
      <c r="L6" s="36"/>
      <c r="M6" s="35" t="s">
        <v>7</v>
      </c>
      <c r="N6" s="36"/>
      <c r="O6" s="30"/>
      <c r="P6" s="30"/>
      <c r="Q6" s="30"/>
    </row>
    <row r="7" spans="1:17" ht="12.75">
      <c r="A7" s="33"/>
      <c r="B7" s="13"/>
      <c r="C7" s="37"/>
      <c r="D7" s="38"/>
      <c r="E7" s="37"/>
      <c r="F7" s="38"/>
      <c r="G7" s="33"/>
      <c r="H7" s="33"/>
      <c r="I7" s="33"/>
      <c r="J7" s="30"/>
      <c r="K7" s="37"/>
      <c r="L7" s="38"/>
      <c r="M7" s="37"/>
      <c r="N7" s="38"/>
      <c r="O7" s="30"/>
      <c r="P7" s="30"/>
      <c r="Q7" s="30"/>
    </row>
    <row r="8" spans="1:17" ht="12.75">
      <c r="A8" s="33"/>
      <c r="B8" s="14"/>
      <c r="C8" s="32" t="s">
        <v>8</v>
      </c>
      <c r="D8" s="32" t="s">
        <v>9</v>
      </c>
      <c r="E8" s="32" t="s">
        <v>8</v>
      </c>
      <c r="F8" s="32" t="s">
        <v>9</v>
      </c>
      <c r="G8" s="33"/>
      <c r="H8" s="33"/>
      <c r="I8" s="33"/>
      <c r="J8" s="30"/>
      <c r="K8" s="32" t="s">
        <v>8</v>
      </c>
      <c r="L8" s="32" t="s">
        <v>9</v>
      </c>
      <c r="M8" s="32" t="s">
        <v>8</v>
      </c>
      <c r="N8" s="32" t="s">
        <v>9</v>
      </c>
      <c r="O8" s="30"/>
      <c r="P8" s="30"/>
      <c r="Q8" s="30"/>
    </row>
    <row r="9" spans="1:17" ht="12.75">
      <c r="A9" s="33"/>
      <c r="B9" s="14"/>
      <c r="C9" s="33"/>
      <c r="D9" s="33"/>
      <c r="E9" s="33"/>
      <c r="F9" s="33"/>
      <c r="G9" s="33"/>
      <c r="H9" s="33"/>
      <c r="I9" s="33"/>
      <c r="J9" s="30"/>
      <c r="K9" s="33"/>
      <c r="L9" s="33"/>
      <c r="M9" s="33"/>
      <c r="N9" s="33"/>
      <c r="O9" s="30"/>
      <c r="P9" s="30"/>
      <c r="Q9" s="30"/>
    </row>
    <row r="10" spans="1:17" ht="12.75">
      <c r="A10" s="34"/>
      <c r="B10" s="15"/>
      <c r="C10" s="34"/>
      <c r="D10" s="34"/>
      <c r="E10" s="34"/>
      <c r="F10" s="34"/>
      <c r="G10" s="34"/>
      <c r="H10" s="34"/>
      <c r="I10" s="34"/>
      <c r="J10" s="31"/>
      <c r="K10" s="34"/>
      <c r="L10" s="34"/>
      <c r="M10" s="34"/>
      <c r="N10" s="34"/>
      <c r="O10" s="31"/>
      <c r="P10" s="31"/>
      <c r="Q10" s="31"/>
    </row>
    <row r="11" spans="1:17" s="2" customFormat="1" ht="18.75">
      <c r="A11" s="3">
        <v>1</v>
      </c>
      <c r="B11" s="21"/>
      <c r="C11" s="1"/>
      <c r="D11" s="1"/>
      <c r="E11" s="1"/>
      <c r="F11" s="1"/>
      <c r="G11" s="1"/>
      <c r="H11" s="1"/>
      <c r="I11" s="1"/>
      <c r="J11" s="5"/>
      <c r="K11" s="1"/>
      <c r="L11" s="1"/>
      <c r="M11" s="1"/>
      <c r="N11" s="1"/>
      <c r="O11" s="5"/>
      <c r="P11" s="5"/>
      <c r="Q11" s="5"/>
    </row>
    <row r="12" spans="1:17" s="2" customFormat="1" ht="18.75">
      <c r="A12" s="3">
        <v>2</v>
      </c>
      <c r="B12" s="21"/>
      <c r="C12" s="1"/>
      <c r="D12" s="1"/>
      <c r="E12" s="1"/>
      <c r="F12" s="1"/>
      <c r="G12" s="1"/>
      <c r="H12" s="1"/>
      <c r="I12" s="1"/>
      <c r="J12" s="5"/>
      <c r="K12" s="1"/>
      <c r="L12" s="1"/>
      <c r="M12" s="1"/>
      <c r="N12" s="1"/>
      <c r="O12" s="5"/>
      <c r="P12" s="5"/>
      <c r="Q12" s="5"/>
    </row>
    <row r="13" spans="1:17" s="2" customFormat="1" ht="18.75">
      <c r="A13" s="3">
        <v>3</v>
      </c>
      <c r="B13" s="21"/>
      <c r="C13" s="1"/>
      <c r="D13" s="1"/>
      <c r="E13" s="1"/>
      <c r="F13" s="1"/>
      <c r="G13" s="1"/>
      <c r="H13" s="1"/>
      <c r="I13" s="1"/>
      <c r="J13" s="5"/>
      <c r="K13" s="1"/>
      <c r="L13" s="1"/>
      <c r="M13" s="1"/>
      <c r="N13" s="1"/>
      <c r="O13" s="5"/>
      <c r="P13" s="5"/>
      <c r="Q13" s="5"/>
    </row>
    <row r="14" spans="1:17" s="2" customFormat="1" ht="18.75">
      <c r="A14" s="3">
        <v>4</v>
      </c>
      <c r="B14" s="21"/>
      <c r="C14" s="1"/>
      <c r="D14" s="1"/>
      <c r="E14" s="1"/>
      <c r="F14" s="1"/>
      <c r="G14" s="1"/>
      <c r="H14" s="1"/>
      <c r="I14" s="1"/>
      <c r="J14" s="5"/>
      <c r="K14" s="1"/>
      <c r="L14" s="1"/>
      <c r="M14" s="1"/>
      <c r="N14" s="1"/>
      <c r="O14" s="5"/>
      <c r="P14" s="5"/>
      <c r="Q14" s="5"/>
    </row>
    <row r="15" spans="1:17" s="2" customFormat="1" ht="18.75">
      <c r="A15" s="3">
        <v>5</v>
      </c>
      <c r="B15" s="21"/>
      <c r="C15" s="1"/>
      <c r="D15" s="1"/>
      <c r="E15" s="1"/>
      <c r="F15" s="1"/>
      <c r="G15" s="1"/>
      <c r="H15" s="1"/>
      <c r="I15" s="4"/>
      <c r="J15" s="5"/>
      <c r="K15" s="1"/>
      <c r="L15" s="1"/>
      <c r="M15" s="1"/>
      <c r="N15" s="1"/>
      <c r="O15" s="5"/>
      <c r="P15" s="5"/>
      <c r="Q15" s="5"/>
    </row>
    <row r="16" spans="1:17" s="2" customFormat="1" ht="18.75">
      <c r="A16" s="3">
        <v>6</v>
      </c>
      <c r="B16" s="21"/>
      <c r="C16" s="1"/>
      <c r="D16" s="1"/>
      <c r="E16" s="1"/>
      <c r="F16" s="1"/>
      <c r="G16" s="1"/>
      <c r="H16" s="1"/>
      <c r="I16" s="1"/>
      <c r="J16" s="5"/>
      <c r="K16" s="1"/>
      <c r="L16" s="1"/>
      <c r="M16" s="1"/>
      <c r="N16" s="1"/>
      <c r="O16" s="5"/>
      <c r="P16" s="5"/>
      <c r="Q16" s="5"/>
    </row>
    <row r="17" spans="1:17" s="2" customFormat="1" ht="18.75">
      <c r="A17" s="3">
        <v>7</v>
      </c>
      <c r="B17" s="21"/>
      <c r="C17" s="1"/>
      <c r="D17" s="1"/>
      <c r="E17" s="1"/>
      <c r="F17" s="1"/>
      <c r="G17" s="1"/>
      <c r="H17" s="1"/>
      <c r="I17" s="1"/>
      <c r="J17" s="5"/>
      <c r="K17" s="1"/>
      <c r="L17" s="1"/>
      <c r="M17" s="1"/>
      <c r="N17" s="1"/>
      <c r="O17" s="5"/>
      <c r="P17" s="5"/>
      <c r="Q17" s="5"/>
    </row>
    <row r="18" spans="1:17" s="2" customFormat="1" ht="18.75" customHeight="1">
      <c r="A18" s="3">
        <v>8</v>
      </c>
      <c r="B18" s="21"/>
      <c r="C18" s="1"/>
      <c r="D18" s="1"/>
      <c r="E18" s="1"/>
      <c r="F18" s="1"/>
      <c r="G18" s="1"/>
      <c r="H18" s="1"/>
      <c r="I18" s="1"/>
      <c r="J18" s="5"/>
      <c r="K18" s="1"/>
      <c r="L18" s="1"/>
      <c r="M18" s="1"/>
      <c r="N18" s="1"/>
      <c r="O18" s="5"/>
      <c r="P18" s="5"/>
      <c r="Q18" s="5"/>
    </row>
    <row r="19" spans="1:17" s="7" customFormat="1" ht="18.75">
      <c r="A19" s="3">
        <v>9</v>
      </c>
      <c r="B19" s="21"/>
      <c r="C19" s="1"/>
      <c r="D19" s="1"/>
      <c r="E19" s="1"/>
      <c r="F19" s="1"/>
      <c r="G19" s="1"/>
      <c r="H19" s="1"/>
      <c r="I19" s="1"/>
      <c r="J19" s="5"/>
      <c r="K19" s="1"/>
      <c r="L19" s="1"/>
      <c r="M19" s="1"/>
      <c r="N19" s="1"/>
      <c r="O19" s="5"/>
      <c r="P19" s="5"/>
      <c r="Q19" s="5"/>
    </row>
    <row r="20" spans="1:17" s="7" customFormat="1" ht="18.75">
      <c r="A20" s="3">
        <v>10</v>
      </c>
      <c r="B20" s="22"/>
      <c r="C20" s="3"/>
      <c r="D20" s="3"/>
      <c r="E20" s="3"/>
      <c r="F20" s="3"/>
      <c r="G20" s="3"/>
      <c r="H20" s="3"/>
      <c r="I20" s="3"/>
      <c r="J20" s="5"/>
      <c r="K20" s="3"/>
      <c r="L20" s="3"/>
      <c r="M20" s="3"/>
      <c r="N20" s="3"/>
      <c r="O20" s="5"/>
      <c r="P20" s="5"/>
      <c r="Q20" s="3"/>
    </row>
    <row r="21" spans="1:17" s="7" customFormat="1" ht="21.75" customHeight="1">
      <c r="A21" s="3">
        <v>11</v>
      </c>
      <c r="B21" s="22"/>
      <c r="C21" s="3"/>
      <c r="D21" s="3"/>
      <c r="E21" s="3"/>
      <c r="F21" s="3"/>
      <c r="G21" s="3"/>
      <c r="H21" s="3"/>
      <c r="I21" s="3"/>
      <c r="J21" s="5"/>
      <c r="K21" s="3"/>
      <c r="L21" s="3"/>
      <c r="M21" s="3"/>
      <c r="N21" s="3"/>
      <c r="O21" s="5"/>
      <c r="P21" s="5"/>
      <c r="Q21" s="3"/>
    </row>
    <row r="22" spans="1:17" s="7" customFormat="1" ht="18.75">
      <c r="A22" s="3">
        <v>12</v>
      </c>
      <c r="B22" s="22"/>
      <c r="C22" s="3"/>
      <c r="D22" s="3"/>
      <c r="E22" s="3"/>
      <c r="F22" s="3"/>
      <c r="G22" s="3"/>
      <c r="H22" s="3"/>
      <c r="I22" s="3"/>
      <c r="J22" s="5"/>
      <c r="K22" s="3"/>
      <c r="L22" s="3"/>
      <c r="M22" s="3"/>
      <c r="N22" s="3"/>
      <c r="O22" s="5"/>
      <c r="P22" s="5"/>
      <c r="Q22" s="3"/>
    </row>
    <row r="23" spans="1:17" s="7" customFormat="1" ht="18.75">
      <c r="A23" s="3">
        <v>13</v>
      </c>
      <c r="B23" s="23"/>
      <c r="C23" s="3"/>
      <c r="D23" s="3"/>
      <c r="E23" s="3"/>
      <c r="F23" s="3"/>
      <c r="G23" s="3"/>
      <c r="H23" s="3"/>
      <c r="I23" s="3"/>
      <c r="J23" s="5"/>
      <c r="K23" s="3"/>
      <c r="L23" s="3"/>
      <c r="M23" s="3"/>
      <c r="N23" s="3"/>
      <c r="O23" s="5"/>
      <c r="P23" s="5"/>
      <c r="Q23" s="3"/>
    </row>
    <row r="24" spans="1:17" s="7" customFormat="1" ht="18.75">
      <c r="A24" s="18"/>
      <c r="B24" s="19"/>
      <c r="C24" s="20"/>
      <c r="D24" s="20"/>
      <c r="E24" s="20"/>
      <c r="F24" s="20"/>
      <c r="G24" s="20"/>
      <c r="H24" s="20"/>
      <c r="I24" s="20"/>
      <c r="J24" s="18"/>
      <c r="K24" s="20"/>
      <c r="L24" s="20"/>
      <c r="M24" s="20"/>
      <c r="N24" s="20"/>
      <c r="O24" s="18"/>
      <c r="P24" s="18"/>
      <c r="Q24" s="18"/>
    </row>
    <row r="25" spans="1:17" s="7" customFormat="1" ht="12">
      <c r="A25" s="7" t="s">
        <v>15</v>
      </c>
      <c r="B25" s="16"/>
      <c r="J25" s="8"/>
      <c r="M25" s="11"/>
      <c r="O25" s="8"/>
      <c r="P25" s="8"/>
      <c r="Q25" s="8"/>
    </row>
    <row r="26" spans="2:17" s="7" customFormat="1" ht="12">
      <c r="B26" s="16"/>
      <c r="J26" s="8"/>
      <c r="O26" s="8"/>
      <c r="P26" s="8"/>
      <c r="Q26" s="8"/>
    </row>
    <row r="27" spans="1:17" s="7" customFormat="1" ht="12">
      <c r="A27" s="7" t="s">
        <v>14</v>
      </c>
      <c r="B27" s="16"/>
      <c r="J27" s="8"/>
      <c r="O27" s="8"/>
      <c r="P27" s="8"/>
      <c r="Q27" s="8"/>
    </row>
    <row r="28" spans="2:17" s="9" customFormat="1" ht="12.75">
      <c r="B28" s="16"/>
      <c r="J28" s="10"/>
      <c r="O28" s="10"/>
      <c r="P28" s="10"/>
      <c r="Q28" s="10"/>
    </row>
  </sheetData>
  <sheetProtection/>
  <mergeCells count="25">
    <mergeCell ref="K8:K10"/>
    <mergeCell ref="L8:L10"/>
    <mergeCell ref="M8:M10"/>
    <mergeCell ref="N8:N10"/>
    <mergeCell ref="Q4:Q10"/>
    <mergeCell ref="C6:D7"/>
    <mergeCell ref="E6:F7"/>
    <mergeCell ref="G6:G10"/>
    <mergeCell ref="H6:H10"/>
    <mergeCell ref="K6:L7"/>
    <mergeCell ref="M6:N7"/>
    <mergeCell ref="C8:C10"/>
    <mergeCell ref="D8:D10"/>
    <mergeCell ref="E8:E10"/>
    <mergeCell ref="F8:F10"/>
    <mergeCell ref="A1:Q1"/>
    <mergeCell ref="A2:Q2"/>
    <mergeCell ref="A4:A10"/>
    <mergeCell ref="C4:F5"/>
    <mergeCell ref="G4:H5"/>
    <mergeCell ref="I4:I10"/>
    <mergeCell ref="J4:J10"/>
    <mergeCell ref="K4:N5"/>
    <mergeCell ref="O4:O10"/>
    <mergeCell ref="P4:P10"/>
  </mergeCells>
  <printOptions horizontalCentered="1" verticalCentered="1"/>
  <pageMargins left="0.44" right="0.48" top="0.32" bottom="0.43" header="0.18" footer="0.33"/>
  <pageSetup horizontalDpi="600" verticalDpi="600" orientation="landscape" paperSize="9" r:id="rId1"/>
  <headerFooter alignWithMargins="0">
    <oddFooter>&amp;R&amp;"Times New Roman,Regular"&amp;A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11.7109375" style="0" customWidth="1"/>
    <col min="2" max="2" width="7.140625" style="17" customWidth="1"/>
    <col min="3" max="9" width="7.7109375" style="0" customWidth="1"/>
    <col min="10" max="10" width="7.7109375" style="6" customWidth="1"/>
    <col min="11" max="14" width="7.7109375" style="0" customWidth="1"/>
    <col min="15" max="17" width="7.7109375" style="6" customWidth="1"/>
  </cols>
  <sheetData>
    <row r="1" spans="1:17" ht="19.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.75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ht="12.75" customHeight="1">
      <c r="A4" s="32" t="s">
        <v>0</v>
      </c>
      <c r="B4" s="12"/>
      <c r="C4" s="35" t="s">
        <v>1</v>
      </c>
      <c r="D4" s="39"/>
      <c r="E4" s="39"/>
      <c r="F4" s="36"/>
      <c r="G4" s="35" t="s">
        <v>2</v>
      </c>
      <c r="H4" s="36"/>
      <c r="I4" s="32" t="s">
        <v>3</v>
      </c>
      <c r="J4" s="29" t="s">
        <v>10</v>
      </c>
      <c r="K4" s="35" t="s">
        <v>1</v>
      </c>
      <c r="L4" s="39"/>
      <c r="M4" s="39"/>
      <c r="N4" s="36"/>
      <c r="O4" s="29" t="s">
        <v>11</v>
      </c>
      <c r="P4" s="29" t="s">
        <v>4</v>
      </c>
      <c r="Q4" s="29" t="s">
        <v>5</v>
      </c>
    </row>
    <row r="5" spans="1:17" ht="12.75">
      <c r="A5" s="33"/>
      <c r="B5" s="13"/>
      <c r="C5" s="37"/>
      <c r="D5" s="40"/>
      <c r="E5" s="40"/>
      <c r="F5" s="38"/>
      <c r="G5" s="37"/>
      <c r="H5" s="38"/>
      <c r="I5" s="33"/>
      <c r="J5" s="30"/>
      <c r="K5" s="37"/>
      <c r="L5" s="40"/>
      <c r="M5" s="40"/>
      <c r="N5" s="38"/>
      <c r="O5" s="30"/>
      <c r="P5" s="30"/>
      <c r="Q5" s="30"/>
    </row>
    <row r="6" spans="1:17" ht="12.75" customHeight="1">
      <c r="A6" s="33"/>
      <c r="B6" s="13"/>
      <c r="C6" s="35" t="s">
        <v>6</v>
      </c>
      <c r="D6" s="36"/>
      <c r="E6" s="35" t="s">
        <v>7</v>
      </c>
      <c r="F6" s="36"/>
      <c r="G6" s="32" t="s">
        <v>13</v>
      </c>
      <c r="H6" s="32" t="s">
        <v>12</v>
      </c>
      <c r="I6" s="33"/>
      <c r="J6" s="30"/>
      <c r="K6" s="35" t="s">
        <v>6</v>
      </c>
      <c r="L6" s="36"/>
      <c r="M6" s="35" t="s">
        <v>7</v>
      </c>
      <c r="N6" s="36"/>
      <c r="O6" s="30"/>
      <c r="P6" s="30"/>
      <c r="Q6" s="30"/>
    </row>
    <row r="7" spans="1:17" ht="12.75">
      <c r="A7" s="33"/>
      <c r="B7" s="13"/>
      <c r="C7" s="37"/>
      <c r="D7" s="38"/>
      <c r="E7" s="37"/>
      <c r="F7" s="38"/>
      <c r="G7" s="33"/>
      <c r="H7" s="33"/>
      <c r="I7" s="33"/>
      <c r="J7" s="30"/>
      <c r="K7" s="37"/>
      <c r="L7" s="38"/>
      <c r="M7" s="37"/>
      <c r="N7" s="38"/>
      <c r="O7" s="30"/>
      <c r="P7" s="30"/>
      <c r="Q7" s="30"/>
    </row>
    <row r="8" spans="1:17" ht="12.75">
      <c r="A8" s="33"/>
      <c r="B8" s="14"/>
      <c r="C8" s="32" t="s">
        <v>8</v>
      </c>
      <c r="D8" s="32" t="s">
        <v>9</v>
      </c>
      <c r="E8" s="32" t="s">
        <v>8</v>
      </c>
      <c r="F8" s="32" t="s">
        <v>9</v>
      </c>
      <c r="G8" s="33"/>
      <c r="H8" s="33"/>
      <c r="I8" s="33"/>
      <c r="J8" s="30"/>
      <c r="K8" s="32" t="s">
        <v>8</v>
      </c>
      <c r="L8" s="32" t="s">
        <v>9</v>
      </c>
      <c r="M8" s="32" t="s">
        <v>8</v>
      </c>
      <c r="N8" s="32" t="s">
        <v>9</v>
      </c>
      <c r="O8" s="30"/>
      <c r="P8" s="30"/>
      <c r="Q8" s="30"/>
    </row>
    <row r="9" spans="1:17" ht="12.75">
      <c r="A9" s="33"/>
      <c r="B9" s="14"/>
      <c r="C9" s="33"/>
      <c r="D9" s="33"/>
      <c r="E9" s="33"/>
      <c r="F9" s="33"/>
      <c r="G9" s="33"/>
      <c r="H9" s="33"/>
      <c r="I9" s="33"/>
      <c r="J9" s="30"/>
      <c r="K9" s="33"/>
      <c r="L9" s="33"/>
      <c r="M9" s="33"/>
      <c r="N9" s="33"/>
      <c r="O9" s="30"/>
      <c r="P9" s="30"/>
      <c r="Q9" s="30"/>
    </row>
    <row r="10" spans="1:17" ht="12.75">
      <c r="A10" s="34"/>
      <c r="B10" s="15"/>
      <c r="C10" s="34"/>
      <c r="D10" s="34"/>
      <c r="E10" s="34"/>
      <c r="F10" s="34"/>
      <c r="G10" s="34"/>
      <c r="H10" s="34"/>
      <c r="I10" s="34"/>
      <c r="J10" s="31"/>
      <c r="K10" s="34"/>
      <c r="L10" s="34"/>
      <c r="M10" s="34"/>
      <c r="N10" s="34"/>
      <c r="O10" s="31"/>
      <c r="P10" s="31"/>
      <c r="Q10" s="31"/>
    </row>
    <row r="11" spans="1:17" s="2" customFormat="1" ht="18.75">
      <c r="A11" s="3">
        <v>1</v>
      </c>
      <c r="B11" s="21"/>
      <c r="C11" s="1"/>
      <c r="D11" s="1"/>
      <c r="E11" s="1"/>
      <c r="F11" s="1"/>
      <c r="G11" s="1"/>
      <c r="H11" s="1"/>
      <c r="I11" s="1"/>
      <c r="J11" s="5"/>
      <c r="K11" s="1"/>
      <c r="L11" s="1"/>
      <c r="M11" s="1"/>
      <c r="N11" s="1"/>
      <c r="O11" s="5"/>
      <c r="P11" s="5"/>
      <c r="Q11" s="5"/>
    </row>
    <row r="12" spans="1:17" s="2" customFormat="1" ht="18.75">
      <c r="A12" s="3">
        <v>2</v>
      </c>
      <c r="B12" s="21"/>
      <c r="C12" s="1"/>
      <c r="D12" s="1"/>
      <c r="E12" s="1"/>
      <c r="F12" s="1"/>
      <c r="G12" s="1"/>
      <c r="H12" s="1"/>
      <c r="I12" s="1"/>
      <c r="J12" s="5"/>
      <c r="K12" s="1"/>
      <c r="L12" s="1"/>
      <c r="M12" s="1"/>
      <c r="N12" s="1"/>
      <c r="O12" s="5"/>
      <c r="P12" s="5"/>
      <c r="Q12" s="5"/>
    </row>
    <row r="13" spans="1:17" s="2" customFormat="1" ht="18.75">
      <c r="A13" s="3">
        <v>3</v>
      </c>
      <c r="B13" s="21"/>
      <c r="C13" s="1"/>
      <c r="D13" s="1"/>
      <c r="E13" s="1"/>
      <c r="F13" s="1"/>
      <c r="G13" s="1"/>
      <c r="H13" s="1"/>
      <c r="I13" s="1"/>
      <c r="J13" s="5"/>
      <c r="K13" s="1"/>
      <c r="L13" s="1"/>
      <c r="M13" s="1"/>
      <c r="N13" s="1"/>
      <c r="O13" s="5"/>
      <c r="P13" s="5"/>
      <c r="Q13" s="5"/>
    </row>
    <row r="14" spans="1:17" s="2" customFormat="1" ht="18.75">
      <c r="A14" s="3">
        <v>4</v>
      </c>
      <c r="B14" s="21"/>
      <c r="C14" s="1"/>
      <c r="D14" s="1"/>
      <c r="E14" s="1"/>
      <c r="F14" s="1"/>
      <c r="G14" s="1"/>
      <c r="H14" s="1"/>
      <c r="I14" s="1"/>
      <c r="J14" s="5"/>
      <c r="K14" s="1"/>
      <c r="L14" s="1"/>
      <c r="M14" s="1"/>
      <c r="N14" s="1"/>
      <c r="O14" s="5"/>
      <c r="P14" s="5"/>
      <c r="Q14" s="5"/>
    </row>
    <row r="15" spans="1:17" s="2" customFormat="1" ht="18.75">
      <c r="A15" s="3">
        <v>5</v>
      </c>
      <c r="B15" s="21"/>
      <c r="C15" s="1"/>
      <c r="D15" s="1"/>
      <c r="E15" s="1"/>
      <c r="F15" s="1"/>
      <c r="G15" s="1"/>
      <c r="H15" s="1"/>
      <c r="I15" s="4"/>
      <c r="J15" s="5"/>
      <c r="K15" s="1"/>
      <c r="L15" s="1"/>
      <c r="M15" s="1"/>
      <c r="N15" s="1"/>
      <c r="O15" s="5"/>
      <c r="P15" s="5"/>
      <c r="Q15" s="5"/>
    </row>
    <row r="16" spans="1:17" s="2" customFormat="1" ht="18.75">
      <c r="A16" s="3">
        <v>6</v>
      </c>
      <c r="B16" s="21"/>
      <c r="C16" s="1"/>
      <c r="D16" s="1"/>
      <c r="E16" s="1"/>
      <c r="F16" s="1"/>
      <c r="G16" s="1"/>
      <c r="H16" s="1"/>
      <c r="I16" s="1"/>
      <c r="J16" s="5"/>
      <c r="K16" s="1"/>
      <c r="L16" s="1"/>
      <c r="M16" s="1"/>
      <c r="N16" s="1"/>
      <c r="O16" s="5"/>
      <c r="P16" s="5"/>
      <c r="Q16" s="5"/>
    </row>
    <row r="17" spans="1:17" s="2" customFormat="1" ht="18.75">
      <c r="A17" s="3">
        <v>7</v>
      </c>
      <c r="B17" s="21"/>
      <c r="C17" s="1"/>
      <c r="D17" s="1"/>
      <c r="E17" s="1"/>
      <c r="F17" s="1"/>
      <c r="G17" s="1"/>
      <c r="H17" s="1"/>
      <c r="I17" s="1"/>
      <c r="J17" s="5"/>
      <c r="K17" s="1"/>
      <c r="L17" s="1"/>
      <c r="M17" s="1"/>
      <c r="N17" s="1"/>
      <c r="O17" s="5"/>
      <c r="P17" s="5"/>
      <c r="Q17" s="5"/>
    </row>
    <row r="18" spans="1:17" s="2" customFormat="1" ht="18.75" customHeight="1">
      <c r="A18" s="3">
        <v>8</v>
      </c>
      <c r="B18" s="21"/>
      <c r="C18" s="1"/>
      <c r="D18" s="1"/>
      <c r="E18" s="1"/>
      <c r="F18" s="1"/>
      <c r="G18" s="1"/>
      <c r="H18" s="1"/>
      <c r="I18" s="1"/>
      <c r="J18" s="5"/>
      <c r="K18" s="1"/>
      <c r="L18" s="1"/>
      <c r="M18" s="1"/>
      <c r="N18" s="1"/>
      <c r="O18" s="5"/>
      <c r="P18" s="5"/>
      <c r="Q18" s="5"/>
    </row>
    <row r="19" spans="1:17" s="7" customFormat="1" ht="18.75">
      <c r="A19" s="3">
        <v>9</v>
      </c>
      <c r="B19" s="21"/>
      <c r="C19" s="1"/>
      <c r="D19" s="1"/>
      <c r="E19" s="1"/>
      <c r="F19" s="1"/>
      <c r="G19" s="1"/>
      <c r="H19" s="1"/>
      <c r="I19" s="1"/>
      <c r="J19" s="5"/>
      <c r="K19" s="1"/>
      <c r="L19" s="1"/>
      <c r="M19" s="1"/>
      <c r="N19" s="1"/>
      <c r="O19" s="5"/>
      <c r="P19" s="5"/>
      <c r="Q19" s="5"/>
    </row>
    <row r="20" spans="1:17" s="7" customFormat="1" ht="18.75">
      <c r="A20" s="3">
        <v>10</v>
      </c>
      <c r="B20" s="22"/>
      <c r="C20" s="3"/>
      <c r="D20" s="3"/>
      <c r="E20" s="3"/>
      <c r="F20" s="3"/>
      <c r="G20" s="3"/>
      <c r="H20" s="3"/>
      <c r="I20" s="3"/>
      <c r="J20" s="5"/>
      <c r="K20" s="3"/>
      <c r="L20" s="3"/>
      <c r="M20" s="3"/>
      <c r="N20" s="3"/>
      <c r="O20" s="5"/>
      <c r="P20" s="5"/>
      <c r="Q20" s="3"/>
    </row>
    <row r="21" spans="1:17" s="7" customFormat="1" ht="18.75">
      <c r="A21" s="3">
        <v>11</v>
      </c>
      <c r="B21" s="22"/>
      <c r="C21" s="3"/>
      <c r="D21" s="3"/>
      <c r="E21" s="3"/>
      <c r="F21" s="3"/>
      <c r="G21" s="3"/>
      <c r="H21" s="3"/>
      <c r="I21" s="3"/>
      <c r="J21" s="5"/>
      <c r="K21" s="3"/>
      <c r="L21" s="3"/>
      <c r="M21" s="3"/>
      <c r="N21" s="3"/>
      <c r="O21" s="5"/>
      <c r="P21" s="5"/>
      <c r="Q21" s="3"/>
    </row>
    <row r="22" spans="1:17" s="7" customFormat="1" ht="18.75">
      <c r="A22" s="3">
        <v>12</v>
      </c>
      <c r="B22" s="22"/>
      <c r="C22" s="3"/>
      <c r="D22" s="3"/>
      <c r="E22" s="3"/>
      <c r="F22" s="3"/>
      <c r="G22" s="3"/>
      <c r="H22" s="3"/>
      <c r="I22" s="3"/>
      <c r="J22" s="5"/>
      <c r="K22" s="3"/>
      <c r="L22" s="3"/>
      <c r="M22" s="3"/>
      <c r="N22" s="3"/>
      <c r="O22" s="5"/>
      <c r="P22" s="5"/>
      <c r="Q22" s="3"/>
    </row>
    <row r="23" spans="1:17" s="7" customFormat="1" ht="18.75">
      <c r="A23" s="3">
        <v>13</v>
      </c>
      <c r="B23" s="23"/>
      <c r="C23" s="3"/>
      <c r="D23" s="3"/>
      <c r="E23" s="3"/>
      <c r="F23" s="3"/>
      <c r="G23" s="3"/>
      <c r="H23" s="3"/>
      <c r="I23" s="3"/>
      <c r="J23" s="5"/>
      <c r="K23" s="3"/>
      <c r="L23" s="3"/>
      <c r="M23" s="3"/>
      <c r="N23" s="3"/>
      <c r="O23" s="5"/>
      <c r="P23" s="5"/>
      <c r="Q23" s="3"/>
    </row>
    <row r="24" spans="2:17" s="9" customFormat="1" ht="12.75">
      <c r="B24" s="16"/>
      <c r="J24" s="10"/>
      <c r="O24" s="10"/>
      <c r="P24" s="10"/>
      <c r="Q24" s="10"/>
    </row>
    <row r="26" ht="12.75">
      <c r="A26" s="7" t="s">
        <v>15</v>
      </c>
    </row>
    <row r="27" ht="12.75">
      <c r="A27" s="7"/>
    </row>
    <row r="28" ht="12.75">
      <c r="A28" s="7" t="s">
        <v>14</v>
      </c>
    </row>
  </sheetData>
  <sheetProtection/>
  <mergeCells count="25">
    <mergeCell ref="K8:K10"/>
    <mergeCell ref="L8:L10"/>
    <mergeCell ref="M8:M10"/>
    <mergeCell ref="N8:N10"/>
    <mergeCell ref="Q4:Q10"/>
    <mergeCell ref="C6:D7"/>
    <mergeCell ref="E6:F7"/>
    <mergeCell ref="G6:G10"/>
    <mergeCell ref="H6:H10"/>
    <mergeCell ref="K6:L7"/>
    <mergeCell ref="M6:N7"/>
    <mergeCell ref="C8:C10"/>
    <mergeCell ref="D8:D10"/>
    <mergeCell ref="E8:E10"/>
    <mergeCell ref="F8:F10"/>
    <mergeCell ref="A1:Q1"/>
    <mergeCell ref="A2:Q2"/>
    <mergeCell ref="A4:A10"/>
    <mergeCell ref="C4:F5"/>
    <mergeCell ref="G4:H5"/>
    <mergeCell ref="I4:I10"/>
    <mergeCell ref="J4:J10"/>
    <mergeCell ref="K4:N5"/>
    <mergeCell ref="O4:O10"/>
    <mergeCell ref="P4:P10"/>
  </mergeCells>
  <printOptions horizontalCentered="1" verticalCentered="1"/>
  <pageMargins left="0.44" right="0.48" top="0.32" bottom="0.43" header="0.18" footer="0.33"/>
  <pageSetup horizontalDpi="600" verticalDpi="600" orientation="landscape" paperSize="9" r:id="rId1"/>
  <headerFooter alignWithMargins="0">
    <oddFooter>&amp;R&amp;"Times New Roman,Regular"&amp;A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2" width="9.57421875" style="17" customWidth="1"/>
    <col min="3" max="9" width="7.7109375" style="0" customWidth="1"/>
    <col min="10" max="10" width="7.7109375" style="6" customWidth="1"/>
    <col min="11" max="14" width="7.7109375" style="0" customWidth="1"/>
    <col min="15" max="17" width="7.7109375" style="6" customWidth="1"/>
  </cols>
  <sheetData>
    <row r="1" spans="1:17" ht="19.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.7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ht="12.75" customHeight="1">
      <c r="A4" s="32" t="s">
        <v>0</v>
      </c>
      <c r="B4" s="12"/>
      <c r="C4" s="35" t="s">
        <v>1</v>
      </c>
      <c r="D4" s="39"/>
      <c r="E4" s="39"/>
      <c r="F4" s="36"/>
      <c r="G4" s="35" t="s">
        <v>2</v>
      </c>
      <c r="H4" s="36"/>
      <c r="I4" s="32" t="s">
        <v>3</v>
      </c>
      <c r="J4" s="29" t="s">
        <v>10</v>
      </c>
      <c r="K4" s="35" t="s">
        <v>1</v>
      </c>
      <c r="L4" s="39"/>
      <c r="M4" s="39"/>
      <c r="N4" s="36"/>
      <c r="O4" s="29" t="s">
        <v>11</v>
      </c>
      <c r="P4" s="29" t="s">
        <v>4</v>
      </c>
      <c r="Q4" s="29" t="s">
        <v>5</v>
      </c>
    </row>
    <row r="5" spans="1:17" ht="12.75">
      <c r="A5" s="33"/>
      <c r="B5" s="13"/>
      <c r="C5" s="37"/>
      <c r="D5" s="40"/>
      <c r="E5" s="40"/>
      <c r="F5" s="38"/>
      <c r="G5" s="37"/>
      <c r="H5" s="38"/>
      <c r="I5" s="33"/>
      <c r="J5" s="30"/>
      <c r="K5" s="37"/>
      <c r="L5" s="40"/>
      <c r="M5" s="40"/>
      <c r="N5" s="38"/>
      <c r="O5" s="30"/>
      <c r="P5" s="30"/>
      <c r="Q5" s="30"/>
    </row>
    <row r="6" spans="1:17" ht="12.75" customHeight="1">
      <c r="A6" s="33"/>
      <c r="B6" s="13"/>
      <c r="C6" s="35" t="s">
        <v>6</v>
      </c>
      <c r="D6" s="36"/>
      <c r="E6" s="35" t="s">
        <v>7</v>
      </c>
      <c r="F6" s="36"/>
      <c r="G6" s="32" t="s">
        <v>13</v>
      </c>
      <c r="H6" s="32" t="s">
        <v>12</v>
      </c>
      <c r="I6" s="33"/>
      <c r="J6" s="30"/>
      <c r="K6" s="35" t="s">
        <v>6</v>
      </c>
      <c r="L6" s="36"/>
      <c r="M6" s="35" t="s">
        <v>7</v>
      </c>
      <c r="N6" s="36"/>
      <c r="O6" s="30"/>
      <c r="P6" s="30"/>
      <c r="Q6" s="30"/>
    </row>
    <row r="7" spans="1:17" ht="12.75">
      <c r="A7" s="33"/>
      <c r="B7" s="13"/>
      <c r="C7" s="37"/>
      <c r="D7" s="38"/>
      <c r="E7" s="37"/>
      <c r="F7" s="38"/>
      <c r="G7" s="33"/>
      <c r="H7" s="33"/>
      <c r="I7" s="33"/>
      <c r="J7" s="30"/>
      <c r="K7" s="37"/>
      <c r="L7" s="38"/>
      <c r="M7" s="37"/>
      <c r="N7" s="38"/>
      <c r="O7" s="30"/>
      <c r="P7" s="30"/>
      <c r="Q7" s="30"/>
    </row>
    <row r="8" spans="1:17" ht="12.75">
      <c r="A8" s="33"/>
      <c r="B8" s="14"/>
      <c r="C8" s="32" t="s">
        <v>8</v>
      </c>
      <c r="D8" s="32" t="s">
        <v>9</v>
      </c>
      <c r="E8" s="32" t="s">
        <v>8</v>
      </c>
      <c r="F8" s="32" t="s">
        <v>9</v>
      </c>
      <c r="G8" s="33"/>
      <c r="H8" s="33"/>
      <c r="I8" s="33"/>
      <c r="J8" s="30"/>
      <c r="K8" s="32" t="s">
        <v>8</v>
      </c>
      <c r="L8" s="32" t="s">
        <v>9</v>
      </c>
      <c r="M8" s="32" t="s">
        <v>8</v>
      </c>
      <c r="N8" s="32" t="s">
        <v>9</v>
      </c>
      <c r="O8" s="30"/>
      <c r="P8" s="30"/>
      <c r="Q8" s="30"/>
    </row>
    <row r="9" spans="1:17" ht="12.75">
      <c r="A9" s="33"/>
      <c r="B9" s="14"/>
      <c r="C9" s="33"/>
      <c r="D9" s="33"/>
      <c r="E9" s="33"/>
      <c r="F9" s="33"/>
      <c r="G9" s="33"/>
      <c r="H9" s="33"/>
      <c r="I9" s="33"/>
      <c r="J9" s="30"/>
      <c r="K9" s="33"/>
      <c r="L9" s="33"/>
      <c r="M9" s="33"/>
      <c r="N9" s="33"/>
      <c r="O9" s="30"/>
      <c r="P9" s="30"/>
      <c r="Q9" s="30"/>
    </row>
    <row r="10" spans="1:17" ht="12.75">
      <c r="A10" s="34"/>
      <c r="B10" s="15"/>
      <c r="C10" s="34"/>
      <c r="D10" s="34"/>
      <c r="E10" s="34"/>
      <c r="F10" s="34"/>
      <c r="G10" s="34"/>
      <c r="H10" s="34"/>
      <c r="I10" s="34"/>
      <c r="J10" s="31"/>
      <c r="K10" s="34"/>
      <c r="L10" s="34"/>
      <c r="M10" s="34"/>
      <c r="N10" s="34"/>
      <c r="O10" s="31"/>
      <c r="P10" s="31"/>
      <c r="Q10" s="31"/>
    </row>
    <row r="11" spans="1:17" s="2" customFormat="1" ht="18.75">
      <c r="A11" s="3">
        <v>1</v>
      </c>
      <c r="B11" s="21"/>
      <c r="C11" s="1"/>
      <c r="D11" s="1"/>
      <c r="E11" s="1"/>
      <c r="F11" s="1"/>
      <c r="G11" s="1"/>
      <c r="H11" s="1"/>
      <c r="I11" s="1"/>
      <c r="J11" s="5"/>
      <c r="K11" s="1"/>
      <c r="L11" s="1"/>
      <c r="M11" s="1"/>
      <c r="N11" s="1"/>
      <c r="O11" s="5"/>
      <c r="P11" s="5"/>
      <c r="Q11" s="5"/>
    </row>
    <row r="12" spans="1:17" s="2" customFormat="1" ht="18.75">
      <c r="A12" s="3">
        <v>2</v>
      </c>
      <c r="B12" s="21"/>
      <c r="C12" s="1"/>
      <c r="D12" s="1"/>
      <c r="E12" s="1"/>
      <c r="F12" s="1"/>
      <c r="G12" s="1"/>
      <c r="H12" s="1"/>
      <c r="I12" s="1"/>
      <c r="J12" s="5"/>
      <c r="K12" s="1"/>
      <c r="L12" s="1"/>
      <c r="M12" s="1"/>
      <c r="N12" s="1"/>
      <c r="O12" s="5"/>
      <c r="P12" s="5"/>
      <c r="Q12" s="5"/>
    </row>
    <row r="13" spans="1:17" s="2" customFormat="1" ht="18.75">
      <c r="A13" s="3">
        <v>3</v>
      </c>
      <c r="B13" s="21"/>
      <c r="C13" s="1"/>
      <c r="D13" s="1"/>
      <c r="E13" s="1"/>
      <c r="F13" s="1"/>
      <c r="G13" s="1"/>
      <c r="H13" s="1"/>
      <c r="I13" s="1"/>
      <c r="J13" s="5"/>
      <c r="K13" s="1"/>
      <c r="L13" s="1"/>
      <c r="M13" s="1"/>
      <c r="N13" s="1"/>
      <c r="O13" s="5"/>
      <c r="P13" s="5"/>
      <c r="Q13" s="5"/>
    </row>
    <row r="14" spans="1:17" s="2" customFormat="1" ht="18.75">
      <c r="A14" s="3">
        <v>4</v>
      </c>
      <c r="B14" s="21"/>
      <c r="C14" s="1"/>
      <c r="D14" s="1"/>
      <c r="E14" s="1"/>
      <c r="F14" s="1"/>
      <c r="G14" s="1"/>
      <c r="H14" s="1"/>
      <c r="I14" s="1"/>
      <c r="J14" s="5"/>
      <c r="K14" s="1"/>
      <c r="L14" s="1"/>
      <c r="M14" s="1"/>
      <c r="N14" s="1"/>
      <c r="O14" s="5"/>
      <c r="P14" s="5"/>
      <c r="Q14" s="5"/>
    </row>
    <row r="15" spans="1:17" s="2" customFormat="1" ht="18.75">
      <c r="A15" s="3">
        <v>5</v>
      </c>
      <c r="B15" s="21"/>
      <c r="C15" s="1"/>
      <c r="D15" s="1"/>
      <c r="E15" s="1"/>
      <c r="F15" s="1"/>
      <c r="G15" s="1"/>
      <c r="H15" s="1"/>
      <c r="I15" s="4"/>
      <c r="J15" s="5"/>
      <c r="K15" s="1"/>
      <c r="L15" s="1"/>
      <c r="M15" s="1"/>
      <c r="N15" s="1"/>
      <c r="O15" s="5"/>
      <c r="P15" s="5"/>
      <c r="Q15" s="5"/>
    </row>
    <row r="16" spans="1:17" s="2" customFormat="1" ht="18.75">
      <c r="A16" s="3">
        <v>6</v>
      </c>
      <c r="B16" s="21"/>
      <c r="C16" s="1"/>
      <c r="D16" s="1"/>
      <c r="E16" s="1"/>
      <c r="F16" s="1"/>
      <c r="G16" s="1"/>
      <c r="H16" s="1"/>
      <c r="I16" s="1"/>
      <c r="J16" s="5"/>
      <c r="K16" s="1"/>
      <c r="L16" s="1"/>
      <c r="M16" s="1"/>
      <c r="N16" s="1"/>
      <c r="O16" s="5"/>
      <c r="P16" s="5"/>
      <c r="Q16" s="5"/>
    </row>
    <row r="17" spans="1:17" s="2" customFormat="1" ht="18.75">
      <c r="A17" s="3">
        <v>7</v>
      </c>
      <c r="B17" s="21"/>
      <c r="C17" s="1"/>
      <c r="D17" s="1"/>
      <c r="E17" s="1"/>
      <c r="F17" s="1"/>
      <c r="G17" s="1"/>
      <c r="H17" s="1"/>
      <c r="I17" s="1"/>
      <c r="J17" s="5"/>
      <c r="K17" s="1"/>
      <c r="L17" s="1"/>
      <c r="M17" s="1"/>
      <c r="N17" s="1"/>
      <c r="O17" s="5"/>
      <c r="P17" s="5"/>
      <c r="Q17" s="5"/>
    </row>
    <row r="18" spans="1:17" s="2" customFormat="1" ht="18.75" customHeight="1">
      <c r="A18" s="3">
        <v>8</v>
      </c>
      <c r="B18" s="21"/>
      <c r="C18" s="1"/>
      <c r="D18" s="1"/>
      <c r="E18" s="1"/>
      <c r="F18" s="1"/>
      <c r="G18" s="1"/>
      <c r="H18" s="1"/>
      <c r="I18" s="1"/>
      <c r="J18" s="5"/>
      <c r="K18" s="1"/>
      <c r="L18" s="1"/>
      <c r="M18" s="1"/>
      <c r="N18" s="1"/>
      <c r="O18" s="5"/>
      <c r="P18" s="5"/>
      <c r="Q18" s="5"/>
    </row>
    <row r="19" spans="1:17" s="7" customFormat="1" ht="18.75">
      <c r="A19" s="3">
        <v>9</v>
      </c>
      <c r="B19" s="21"/>
      <c r="C19" s="1"/>
      <c r="D19" s="1"/>
      <c r="E19" s="1"/>
      <c r="F19" s="1"/>
      <c r="G19" s="1"/>
      <c r="H19" s="1"/>
      <c r="I19" s="1"/>
      <c r="J19" s="5"/>
      <c r="K19" s="1"/>
      <c r="L19" s="1"/>
      <c r="M19" s="1"/>
      <c r="N19" s="1"/>
      <c r="O19" s="5"/>
      <c r="P19" s="5"/>
      <c r="Q19" s="5"/>
    </row>
    <row r="20" spans="1:17" s="7" customFormat="1" ht="18.75">
      <c r="A20" s="3">
        <v>10</v>
      </c>
      <c r="B20" s="22"/>
      <c r="C20" s="3"/>
      <c r="D20" s="3"/>
      <c r="E20" s="3"/>
      <c r="F20" s="3"/>
      <c r="G20" s="3"/>
      <c r="H20" s="3"/>
      <c r="I20" s="3"/>
      <c r="J20" s="5"/>
      <c r="K20" s="3"/>
      <c r="L20" s="3"/>
      <c r="M20" s="3"/>
      <c r="N20" s="3"/>
      <c r="O20" s="5"/>
      <c r="P20" s="5"/>
      <c r="Q20" s="3"/>
    </row>
    <row r="21" spans="1:17" s="7" customFormat="1" ht="18.75">
      <c r="A21" s="3">
        <v>11</v>
      </c>
      <c r="B21" s="22"/>
      <c r="C21" s="3"/>
      <c r="D21" s="3"/>
      <c r="E21" s="3"/>
      <c r="F21" s="3"/>
      <c r="G21" s="3"/>
      <c r="H21" s="3"/>
      <c r="I21" s="3"/>
      <c r="J21" s="5"/>
      <c r="K21" s="3"/>
      <c r="L21" s="3"/>
      <c r="M21" s="3"/>
      <c r="N21" s="3"/>
      <c r="O21" s="5"/>
      <c r="P21" s="5"/>
      <c r="Q21" s="3"/>
    </row>
    <row r="22" spans="1:17" s="7" customFormat="1" ht="18.75">
      <c r="A22" s="3">
        <v>12</v>
      </c>
      <c r="B22" s="22"/>
      <c r="C22" s="3"/>
      <c r="D22" s="3"/>
      <c r="E22" s="3"/>
      <c r="F22" s="3"/>
      <c r="G22" s="3"/>
      <c r="H22" s="3"/>
      <c r="I22" s="3"/>
      <c r="J22" s="5"/>
      <c r="K22" s="3"/>
      <c r="L22" s="3"/>
      <c r="M22" s="3"/>
      <c r="N22" s="3"/>
      <c r="O22" s="5"/>
      <c r="P22" s="5"/>
      <c r="Q22" s="3"/>
    </row>
    <row r="23" spans="1:17" s="7" customFormat="1" ht="18.75">
      <c r="A23" s="3">
        <v>13</v>
      </c>
      <c r="B23" s="23"/>
      <c r="C23" s="3"/>
      <c r="D23" s="3"/>
      <c r="E23" s="3"/>
      <c r="F23" s="3"/>
      <c r="G23" s="3"/>
      <c r="H23" s="3"/>
      <c r="I23" s="3"/>
      <c r="J23" s="5"/>
      <c r="K23" s="3"/>
      <c r="L23" s="3"/>
      <c r="M23" s="3"/>
      <c r="N23" s="3"/>
      <c r="O23" s="5"/>
      <c r="P23" s="5"/>
      <c r="Q23" s="3"/>
    </row>
    <row r="24" spans="2:17" s="9" customFormat="1" ht="12.75">
      <c r="B24" s="16"/>
      <c r="J24" s="10"/>
      <c r="O24" s="10"/>
      <c r="P24" s="10"/>
      <c r="Q24" s="10"/>
    </row>
    <row r="26" ht="12.75">
      <c r="A26" s="7" t="s">
        <v>15</v>
      </c>
    </row>
    <row r="27" ht="12.75">
      <c r="A27" s="7"/>
    </row>
    <row r="28" ht="12.75">
      <c r="A28" s="7" t="s">
        <v>14</v>
      </c>
    </row>
  </sheetData>
  <sheetProtection/>
  <mergeCells count="25">
    <mergeCell ref="K8:K10"/>
    <mergeCell ref="L8:L10"/>
    <mergeCell ref="M8:M10"/>
    <mergeCell ref="N8:N10"/>
    <mergeCell ref="Q4:Q10"/>
    <mergeCell ref="C6:D7"/>
    <mergeCell ref="E6:F7"/>
    <mergeCell ref="G6:G10"/>
    <mergeCell ref="H6:H10"/>
    <mergeCell ref="K6:L7"/>
    <mergeCell ref="M6:N7"/>
    <mergeCell ref="C8:C10"/>
    <mergeCell ref="D8:D10"/>
    <mergeCell ref="E8:E10"/>
    <mergeCell ref="F8:F10"/>
    <mergeCell ref="A1:Q1"/>
    <mergeCell ref="A2:Q2"/>
    <mergeCell ref="A4:A10"/>
    <mergeCell ref="C4:F5"/>
    <mergeCell ref="G4:H5"/>
    <mergeCell ref="I4:I10"/>
    <mergeCell ref="J4:J10"/>
    <mergeCell ref="K4:N5"/>
    <mergeCell ref="O4:O10"/>
    <mergeCell ref="P4:P10"/>
  </mergeCells>
  <printOptions horizontalCentered="1" verticalCentered="1"/>
  <pageMargins left="0.44" right="0.48" top="0.32" bottom="0.43" header="0.18" footer="0.33"/>
  <pageSetup horizontalDpi="600" verticalDpi="600" orientation="landscape" paperSize="9" r:id="rId1"/>
  <headerFooter alignWithMargins="0">
    <oddFooter>&amp;R&amp;"Times New Roman,Regular"&amp;A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140625" style="0" bestFit="1" customWidth="1"/>
    <col min="2" max="2" width="19.00390625" style="0" bestFit="1" customWidth="1"/>
  </cols>
  <sheetData>
    <row r="1" spans="1:4" ht="18.75">
      <c r="A1" s="24">
        <v>4</v>
      </c>
      <c r="B1" s="25" t="s">
        <v>22</v>
      </c>
      <c r="C1" s="26">
        <v>324</v>
      </c>
      <c r="D1">
        <v>1</v>
      </c>
    </row>
    <row r="2" spans="1:4" ht="18.75">
      <c r="A2" s="24">
        <v>10</v>
      </c>
      <c r="B2" s="25" t="s">
        <v>23</v>
      </c>
      <c r="C2" s="26">
        <v>308</v>
      </c>
      <c r="D2">
        <v>2</v>
      </c>
    </row>
    <row r="3" spans="1:4" ht="18.75">
      <c r="A3" s="24">
        <v>5</v>
      </c>
      <c r="B3" s="25" t="s">
        <v>19</v>
      </c>
      <c r="C3" s="26">
        <v>295</v>
      </c>
      <c r="D3">
        <v>3</v>
      </c>
    </row>
    <row r="4" spans="1:4" ht="18.75">
      <c r="A4" s="24">
        <v>1</v>
      </c>
      <c r="B4" s="25" t="s">
        <v>20</v>
      </c>
      <c r="C4" s="26">
        <v>293</v>
      </c>
      <c r="D4">
        <v>4</v>
      </c>
    </row>
    <row r="5" spans="1:4" ht="18.75">
      <c r="A5" s="24">
        <v>11</v>
      </c>
      <c r="B5" s="25" t="s">
        <v>31</v>
      </c>
      <c r="C5" s="26">
        <v>290</v>
      </c>
      <c r="D5">
        <v>5</v>
      </c>
    </row>
    <row r="6" spans="1:4" ht="18.75">
      <c r="A6" s="24">
        <v>12</v>
      </c>
      <c r="B6" s="25" t="s">
        <v>21</v>
      </c>
      <c r="C6" s="26">
        <v>287</v>
      </c>
      <c r="D6">
        <v>6</v>
      </c>
    </row>
    <row r="7" spans="1:4" ht="18.75">
      <c r="A7" s="24">
        <v>8</v>
      </c>
      <c r="B7" s="25" t="s">
        <v>27</v>
      </c>
      <c r="C7" s="26">
        <v>282</v>
      </c>
      <c r="D7">
        <v>7</v>
      </c>
    </row>
    <row r="8" spans="1:4" ht="18.75">
      <c r="A8" s="24">
        <v>2</v>
      </c>
      <c r="B8" s="25" t="s">
        <v>26</v>
      </c>
      <c r="C8" s="26">
        <v>272</v>
      </c>
      <c r="D8">
        <v>8</v>
      </c>
    </row>
    <row r="9" spans="1:4" ht="31.5">
      <c r="A9" s="24">
        <v>7</v>
      </c>
      <c r="B9" s="25" t="s">
        <v>25</v>
      </c>
      <c r="C9" s="26">
        <v>268</v>
      </c>
      <c r="D9">
        <v>9</v>
      </c>
    </row>
    <row r="10" spans="1:4" ht="31.5">
      <c r="A10" s="24">
        <v>6</v>
      </c>
      <c r="B10" s="25" t="s">
        <v>29</v>
      </c>
      <c r="C10" s="26">
        <v>268</v>
      </c>
      <c r="D10">
        <v>10</v>
      </c>
    </row>
    <row r="11" spans="1:4" ht="18.75">
      <c r="A11" s="24">
        <v>9</v>
      </c>
      <c r="B11" s="25" t="s">
        <v>28</v>
      </c>
      <c r="C11" s="26">
        <v>262</v>
      </c>
      <c r="D11">
        <v>11</v>
      </c>
    </row>
    <row r="12" spans="1:4" ht="31.5">
      <c r="A12" s="24">
        <v>3</v>
      </c>
      <c r="B12" s="25" t="s">
        <v>30</v>
      </c>
      <c r="C12" s="26">
        <v>246</v>
      </c>
      <c r="D12">
        <v>12</v>
      </c>
    </row>
    <row r="13" spans="1:4" ht="18.75">
      <c r="A13" s="24">
        <v>13</v>
      </c>
      <c r="B13" s="25" t="s">
        <v>24</v>
      </c>
      <c r="C13" s="26">
        <v>240</v>
      </c>
      <c r="D13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Upofloor Eesti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Siilmann</dc:creator>
  <cp:keywords/>
  <dc:description/>
  <cp:lastModifiedBy>Elo Lindi</cp:lastModifiedBy>
  <cp:lastPrinted>2016-12-15T10:04:08Z</cp:lastPrinted>
  <dcterms:created xsi:type="dcterms:W3CDTF">2007-11-27T12:29:25Z</dcterms:created>
  <dcterms:modified xsi:type="dcterms:W3CDTF">2017-01-12T15:28:39Z</dcterms:modified>
  <cp:category/>
  <cp:version/>
  <cp:contentType/>
  <cp:contentStatus/>
</cp:coreProperties>
</file>